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530" firstSheet="1" activeTab="1"/>
  </bookViews>
  <sheets>
    <sheet name="учебный" sheetId="1" r:id="rId1"/>
    <sheet name="аттестации" sheetId="2" r:id="rId2"/>
  </sheets>
  <definedNames>
    <definedName name="_ftn1" localSheetId="0">'учебный'!$A$51</definedName>
    <definedName name="_ftnref1" localSheetId="0">'учебный'!$BF$2</definedName>
    <definedName name="_xlnm.Print_Area" localSheetId="1">'аттестации'!$A$1:$BF$60</definedName>
  </definedNames>
  <calcPr fullCalcOnLoad="1"/>
</workbook>
</file>

<file path=xl/sharedStrings.xml><?xml version="1.0" encoding="utf-8"?>
<sst xmlns="http://schemas.openxmlformats.org/spreadsheetml/2006/main" count="296" uniqueCount="197">
  <si>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</si>
  <si>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</si>
  <si>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</si>
  <si>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</si>
  <si>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</si>
  <si>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</si>
  <si>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</si>
  <si>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</si>
  <si>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</si>
  <si>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</si>
  <si>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</si>
  <si>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</si>
  <si>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</si>
  <si>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</si>
  <si>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</si>
  <si>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</si>
  <si>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</si>
  <si>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</si>
  <si>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</si>
  <si>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</si>
  <si>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</si>
  <si>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</si>
  <si>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</si>
  <si>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</si>
  <si>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</si>
  <si>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</si>
  <si>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</si>
  <si>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</si>
  <si>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</si>
  <si>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</si>
  <si>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</si>
  <si>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</si>
  <si>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</si>
  <si>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ОДБ.01</t>
  </si>
  <si>
    <t>ОДП.n+01</t>
  </si>
  <si>
    <t>ОГСЭ.00</t>
  </si>
  <si>
    <t>ЕН.00</t>
  </si>
  <si>
    <t>ОП. 00</t>
  </si>
  <si>
    <t xml:space="preserve">Общепрофессиональный  цикл </t>
  </si>
  <si>
    <t>(для НПО)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</si>
  <si>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</si>
  <si>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</si>
  <si>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</si>
  <si>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</si>
  <si>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</si>
  <si>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</si>
  <si>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</si>
  <si>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</si>
  <si>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</si>
  <si>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</si>
  <si>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</si>
  <si>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</si>
  <si>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 xml:space="preserve">Физическая культура </t>
  </si>
  <si>
    <t>Всего час. в неделю обязательной учебной</t>
  </si>
  <si>
    <t>нагрузки</t>
  </si>
  <si>
    <t>Всего часов в неделю</t>
  </si>
  <si>
    <t>Всего часов</t>
  </si>
  <si>
    <t>[1] По циклам, разделам, дисциплинам, профессиональным модулям, МДК и практикам и ОПОП в целом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</si>
  <si>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</si>
  <si>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</si>
  <si>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</si>
  <si>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</si>
  <si>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</si>
  <si>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Русский язык</t>
  </si>
  <si>
    <t>Литература</t>
  </si>
  <si>
    <t>История</t>
  </si>
  <si>
    <t>основы философии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</si>
  <si>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</si>
  <si>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</si>
  <si>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</si>
  <si>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</si>
  <si>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</si>
  <si>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</si>
  <si>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 xml:space="preserve">Организация процесса приготовления и приготовление полуфабрикатов для сложной кулинарной продукции </t>
  </si>
  <si>
    <t>ОП. 02</t>
  </si>
  <si>
    <r>
      <t>Профессиональный цикл</t>
    </r>
    <r>
      <rPr>
        <i/>
        <sz val="9"/>
        <color indexed="8"/>
        <rFont val="Times New Roman"/>
        <family val="1"/>
      </rPr>
      <t xml:space="preserve"> </t>
    </r>
  </si>
  <si>
    <t>Всего час. в неделю самостоятельной работы учащихся</t>
  </si>
  <si>
    <t>Иностранный язык</t>
  </si>
  <si>
    <t>Математика</t>
  </si>
  <si>
    <t>Общий гуманитарный
 и социально-экономический цикл</t>
  </si>
  <si>
    <t>ОГЭ.00</t>
  </si>
  <si>
    <t>Инженерная графика</t>
  </si>
  <si>
    <t>Электротехника и электроника</t>
  </si>
  <si>
    <t>-</t>
  </si>
  <si>
    <t>ОГСЭ.01</t>
  </si>
  <si>
    <t>Основы философии</t>
  </si>
  <si>
    <t>ОГСЭ.03</t>
  </si>
  <si>
    <t>Физическая культура</t>
  </si>
  <si>
    <t>ОГСЭ.04</t>
  </si>
  <si>
    <t>Математический и общий
 естественно научный цикл</t>
  </si>
  <si>
    <t>ЕН.01</t>
  </si>
  <si>
    <t>ЕН.02</t>
  </si>
  <si>
    <t>Экологические основы
 природопользования</t>
  </si>
  <si>
    <t>Общепрофессиональные дисциплины</t>
  </si>
  <si>
    <t>ОП.04</t>
  </si>
  <si>
    <t>Техническая механика</t>
  </si>
  <si>
    <t>ОП.05</t>
  </si>
  <si>
    <t>Материаловедение</t>
  </si>
  <si>
    <t>ОП.07</t>
  </si>
  <si>
    <t>Основы экономики</t>
  </si>
  <si>
    <t xml:space="preserve">2 курс </t>
  </si>
  <si>
    <t>ПМ.00</t>
  </si>
  <si>
    <t>ПМ.01</t>
  </si>
  <si>
    <t>Обслуживание котельного оборудования
 на тепловых электрических станциях</t>
  </si>
  <si>
    <t>МДК.01.01</t>
  </si>
  <si>
    <t>Техническое обслуживание котельного
 оборудования  на тепловых
 электрических станциях</t>
  </si>
  <si>
    <t>УП.01.01</t>
  </si>
  <si>
    <t>Учебная практика</t>
  </si>
  <si>
    <t>МДК.02.01</t>
  </si>
  <si>
    <t>Техническое обслуживание турбинного
 оборудования  на тепловых
 электрических станциях</t>
  </si>
  <si>
    <t>ПМ.02</t>
  </si>
  <si>
    <t>Обслуживание турбинного оборудования
 на тепловых электрических станциях</t>
  </si>
  <si>
    <t>ПМ.06</t>
  </si>
  <si>
    <t>Выполнение работ  по одной 
или нескольким профессиям рабочих, 
должностям и служащих</t>
  </si>
  <si>
    <t>МДК.06.01</t>
  </si>
  <si>
    <t>Выполнение работ по профессии 
13929 Машанист-обходчик по котельному оборудованию</t>
  </si>
  <si>
    <t>УП.06.01</t>
  </si>
  <si>
    <t>ОГСЭ.02</t>
  </si>
  <si>
    <t>18Э</t>
  </si>
  <si>
    <t>108/ 18э</t>
  </si>
  <si>
    <t>278/ 18э</t>
  </si>
  <si>
    <t>384/ 18э</t>
  </si>
  <si>
    <t>80/ 18э</t>
  </si>
  <si>
    <t>29-.06.01</t>
  </si>
  <si>
    <t>397/
108</t>
  </si>
  <si>
    <t>67/ 12э</t>
  </si>
  <si>
    <t>193/
30э</t>
  </si>
  <si>
    <t>590/
108/
30э</t>
  </si>
  <si>
    <t>594/
18э</t>
  </si>
  <si>
    <t>974/
108/
/48э</t>
  </si>
  <si>
    <t>471/
48э</t>
  </si>
  <si>
    <t>137/
12э</t>
  </si>
  <si>
    <t>108/
18э</t>
  </si>
  <si>
    <t>503/
108</t>
  </si>
  <si>
    <t>3 семестр 2 курса</t>
  </si>
  <si>
    <t>4 семестр 2 курса</t>
  </si>
  <si>
    <t>Календарный график на 2019-2020 учебный год
13.02.01 Тепловые электрические станции
2 курс гр.45</t>
  </si>
  <si>
    <t>02-08.09*</t>
  </si>
  <si>
    <t>09-14.09</t>
  </si>
  <si>
    <t>16-21.09</t>
  </si>
  <si>
    <t>23-28.09</t>
  </si>
  <si>
    <t>30-05.10</t>
  </si>
  <si>
    <t>07-12.10</t>
  </si>
  <si>
    <t>14-19.10</t>
  </si>
  <si>
    <t>21-26.10</t>
  </si>
  <si>
    <t>28-02.11</t>
  </si>
  <si>
    <t xml:space="preserve">04-09.11* </t>
  </si>
  <si>
    <t xml:space="preserve">11-16.11 </t>
  </si>
  <si>
    <t xml:space="preserve">18-23.11 </t>
  </si>
  <si>
    <t>25-30.11</t>
  </si>
  <si>
    <t>02-07.12</t>
  </si>
  <si>
    <t>09-14.12</t>
  </si>
  <si>
    <t>16-21.12</t>
  </si>
  <si>
    <t xml:space="preserve">23-28.12 </t>
  </si>
  <si>
    <t>07-12.01</t>
  </si>
  <si>
    <t>13-18.01</t>
  </si>
  <si>
    <t>20-25.01</t>
  </si>
  <si>
    <t>27-01.02</t>
  </si>
  <si>
    <t>03-08.02</t>
  </si>
  <si>
    <t>10-15.02</t>
  </si>
  <si>
    <t>17-22.02*</t>
  </si>
  <si>
    <t>24-29.02</t>
  </si>
  <si>
    <t>02-07.03*</t>
  </si>
  <si>
    <t>09-14.03</t>
  </si>
  <si>
    <t>16-21.03</t>
  </si>
  <si>
    <t>23-28.03</t>
  </si>
  <si>
    <t xml:space="preserve">06-11.04 </t>
  </si>
  <si>
    <t xml:space="preserve">13-18.04 </t>
  </si>
  <si>
    <t xml:space="preserve">20-25.04 </t>
  </si>
  <si>
    <t>27-02.05*</t>
  </si>
  <si>
    <t>04-09.05*</t>
  </si>
  <si>
    <t>11-1.05</t>
  </si>
  <si>
    <t>18-23.05</t>
  </si>
  <si>
    <t>25-30.05</t>
  </si>
  <si>
    <t>01-06.06</t>
  </si>
  <si>
    <t>08-13.06*</t>
  </si>
  <si>
    <t>15-20.06</t>
  </si>
  <si>
    <t>22-27.06</t>
  </si>
  <si>
    <t>06-12.07</t>
  </si>
  <si>
    <t>13-19.07</t>
  </si>
  <si>
    <t>20-26.07</t>
  </si>
  <si>
    <t>27-02.08</t>
  </si>
  <si>
    <t>03-09.08</t>
  </si>
  <si>
    <t>10-16.08</t>
  </si>
  <si>
    <t>17-23.08</t>
  </si>
  <si>
    <t>24-31.08</t>
  </si>
  <si>
    <t>14/18э</t>
  </si>
  <si>
    <t>720/
108/
/36э</t>
  </si>
  <si>
    <t>1314/108/
54э</t>
  </si>
  <si>
    <t>907/
18э</t>
  </si>
  <si>
    <t>1099/108/
36э</t>
  </si>
  <si>
    <t>2006/108/
54э</t>
  </si>
  <si>
    <t>30.-05.04 каникулы</t>
  </si>
  <si>
    <t>29-04.07</t>
  </si>
  <si>
    <t>6э</t>
  </si>
  <si>
    <t>24э</t>
  </si>
  <si>
    <t>24э/
12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</si>
</sst>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8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9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8" fillId="39" borderId="1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textRotation="90" wrapText="1"/>
    </xf>
    <xf numFmtId="0" fontId="7" fillId="40" borderId="10" xfId="0" applyFont="1" applyFill="1" applyBorder="1" applyAlignment="1">
      <alignment horizontal="center" wrapText="1"/>
    </xf>
    <xf numFmtId="0" fontId="12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textRotation="90" wrapText="1"/>
    </xf>
    <xf numFmtId="0" fontId="8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16" borderId="10" xfId="0" applyFont="1" applyFill="1" applyBorder="1" applyAlignment="1">
      <alignment horizontal="center" wrapText="1"/>
    </xf>
    <xf numFmtId="0" fontId="8" fillId="16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 wrapText="1"/>
    </xf>
    <xf numFmtId="0" fontId="8" fillId="42" borderId="10" xfId="0" applyFont="1" applyFill="1" applyBorder="1" applyAlignment="1">
      <alignment horizontal="center" wrapText="1"/>
    </xf>
    <xf numFmtId="0" fontId="8" fillId="43" borderId="10" xfId="0" applyFont="1" applyFill="1" applyBorder="1" applyAlignment="1">
      <alignment horizontal="center" wrapText="1"/>
    </xf>
    <xf numFmtId="0" fontId="8" fillId="44" borderId="10" xfId="0" applyFont="1" applyFill="1" applyBorder="1" applyAlignment="1">
      <alignment horizontal="center" wrapText="1"/>
    </xf>
    <xf numFmtId="0" fontId="8" fillId="44" borderId="10" xfId="0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 wrapText="1"/>
    </xf>
    <xf numFmtId="0" fontId="8" fillId="45" borderId="10" xfId="0" applyFont="1" applyFill="1" applyBorder="1" applyAlignment="1">
      <alignment horizontal="center" wrapText="1"/>
    </xf>
    <xf numFmtId="0" fontId="8" fillId="40" borderId="11" xfId="0" applyFont="1" applyFill="1" applyBorder="1" applyAlignment="1">
      <alignment horizontal="center" wrapText="1"/>
    </xf>
    <xf numFmtId="0" fontId="12" fillId="46" borderId="10" xfId="0" applyFont="1" applyFill="1" applyBorder="1" applyAlignment="1">
      <alignment horizontal="center" wrapText="1"/>
    </xf>
    <xf numFmtId="0" fontId="7" fillId="46" borderId="11" xfId="0" applyFont="1" applyFill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 wrapText="1"/>
    </xf>
    <xf numFmtId="0" fontId="11" fillId="15" borderId="10" xfId="0" applyFont="1" applyFill="1" applyBorder="1" applyAlignment="1">
      <alignment horizontal="center"/>
    </xf>
    <xf numFmtId="0" fontId="11" fillId="15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 wrapText="1"/>
    </xf>
    <xf numFmtId="0" fontId="11" fillId="16" borderId="10" xfId="0" applyFont="1" applyFill="1" applyBorder="1" applyAlignment="1">
      <alignment horizontal="center" wrapText="1"/>
    </xf>
    <xf numFmtId="0" fontId="11" fillId="44" borderId="10" xfId="0" applyFont="1" applyFill="1" applyBorder="1" applyAlignment="1">
      <alignment horizontal="center" wrapText="1"/>
    </xf>
    <xf numFmtId="0" fontId="8" fillId="47" borderId="10" xfId="0" applyFont="1" applyFill="1" applyBorder="1" applyAlignment="1">
      <alignment horizontal="center" wrapText="1"/>
    </xf>
    <xf numFmtId="0" fontId="14" fillId="42" borderId="10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 wrapText="1"/>
    </xf>
    <xf numFmtId="0" fontId="14" fillId="42" borderId="10" xfId="0" applyFont="1" applyFill="1" applyBorder="1" applyAlignment="1">
      <alignment horizontal="center" wrapText="1"/>
    </xf>
    <xf numFmtId="0" fontId="15" fillId="40" borderId="10" xfId="0" applyFont="1" applyFill="1" applyBorder="1" applyAlignment="1">
      <alignment horizontal="center" wrapText="1"/>
    </xf>
    <xf numFmtId="0" fontId="14" fillId="46" borderId="11" xfId="0" applyFont="1" applyFill="1" applyBorder="1" applyAlignment="1">
      <alignment horizontal="center" wrapText="1"/>
    </xf>
    <xf numFmtId="0" fontId="10" fillId="40" borderId="10" xfId="0" applyFont="1" applyFill="1" applyBorder="1" applyAlignment="1">
      <alignment horizontal="center" wrapText="1"/>
    </xf>
    <xf numFmtId="0" fontId="14" fillId="15" borderId="10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 wrapText="1"/>
    </xf>
    <xf numFmtId="0" fontId="12" fillId="43" borderId="10" xfId="0" applyFont="1" applyFill="1" applyBorder="1" applyAlignment="1">
      <alignment horizontal="center" wrapText="1"/>
    </xf>
    <xf numFmtId="0" fontId="7" fillId="44" borderId="10" xfId="0" applyFont="1" applyFill="1" applyBorder="1" applyAlignment="1">
      <alignment horizontal="center"/>
    </xf>
    <xf numFmtId="0" fontId="7" fillId="44" borderId="10" xfId="0" applyFont="1" applyFill="1" applyBorder="1" applyAlignment="1">
      <alignment horizontal="center" wrapText="1"/>
    </xf>
    <xf numFmtId="17" fontId="7" fillId="43" borderId="10" xfId="0" applyNumberFormat="1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 wrapText="1"/>
    </xf>
    <xf numFmtId="0" fontId="11" fillId="40" borderId="11" xfId="0" applyFont="1" applyFill="1" applyBorder="1" applyAlignment="1">
      <alignment horizontal="center" wrapText="1"/>
    </xf>
    <xf numFmtId="0" fontId="11" fillId="40" borderId="10" xfId="0" applyFont="1" applyFill="1" applyBorder="1" applyAlignment="1">
      <alignment horizontal="center" wrapText="1"/>
    </xf>
    <xf numFmtId="0" fontId="7" fillId="42" borderId="10" xfId="0" applyFont="1" applyFill="1" applyBorder="1" applyAlignment="1">
      <alignment horizontal="center" wrapText="1"/>
    </xf>
    <xf numFmtId="17" fontId="7" fillId="42" borderId="10" xfId="0" applyNumberFormat="1" applyFont="1" applyFill="1" applyBorder="1" applyAlignment="1">
      <alignment horizontal="center" wrapText="1"/>
    </xf>
    <xf numFmtId="0" fontId="7" fillId="42" borderId="10" xfId="0" applyFont="1" applyFill="1" applyBorder="1" applyAlignment="1">
      <alignment horizontal="center"/>
    </xf>
    <xf numFmtId="0" fontId="14" fillId="44" borderId="10" xfId="0" applyFont="1" applyFill="1" applyBorder="1" applyAlignment="1">
      <alignment horizontal="center" wrapText="1"/>
    </xf>
    <xf numFmtId="0" fontId="7" fillId="16" borderId="10" xfId="0" applyFont="1" applyFill="1" applyBorder="1" applyAlignment="1">
      <alignment horizontal="center" wrapText="1"/>
    </xf>
    <xf numFmtId="0" fontId="14" fillId="16" borderId="10" xfId="0" applyFont="1" applyFill="1" applyBorder="1" applyAlignment="1">
      <alignment horizontal="center" wrapText="1"/>
    </xf>
    <xf numFmtId="0" fontId="16" fillId="40" borderId="10" xfId="0" applyFont="1" applyFill="1" applyBorder="1" applyAlignment="1">
      <alignment horizontal="center" wrapText="1"/>
    </xf>
    <xf numFmtId="0" fontId="8" fillId="39" borderId="12" xfId="0" applyFont="1" applyFill="1" applyBorder="1" applyAlignment="1">
      <alignment horizontal="center" wrapText="1"/>
    </xf>
    <xf numFmtId="0" fontId="8" fillId="39" borderId="13" xfId="0" applyFont="1" applyFill="1" applyBorder="1" applyAlignment="1">
      <alignment horizontal="center" wrapText="1"/>
    </xf>
    <xf numFmtId="0" fontId="9" fillId="48" borderId="10" xfId="0" applyFont="1" applyFill="1" applyBorder="1" applyAlignment="1">
      <alignment/>
    </xf>
    <xf numFmtId="0" fontId="8" fillId="48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3" fillId="16" borderId="16" xfId="0" applyFont="1" applyFill="1" applyBorder="1" applyAlignment="1">
      <alignment horizontal="center" vertical="center"/>
    </xf>
    <xf numFmtId="0" fontId="13" fillId="16" borderId="17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wrapText="1"/>
    </xf>
    <xf numFmtId="0" fontId="8" fillId="39" borderId="13" xfId="0" applyFont="1" applyFill="1" applyBorder="1" applyAlignment="1">
      <alignment horizontal="center" wrapText="1"/>
    </xf>
    <xf numFmtId="0" fontId="12" fillId="40" borderId="12" xfId="0" applyFont="1" applyFill="1" applyBorder="1" applyAlignment="1">
      <alignment horizontal="center" wrapText="1"/>
    </xf>
    <xf numFmtId="0" fontId="12" fillId="4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40" borderId="18" xfId="0" applyFont="1" applyFill="1" applyBorder="1" applyAlignment="1">
      <alignment horizontal="center" wrapText="1"/>
    </xf>
    <xf numFmtId="0" fontId="7" fillId="40" borderId="19" xfId="0" applyFont="1" applyFill="1" applyBorder="1" applyAlignment="1">
      <alignment horizontal="center" wrapText="1"/>
    </xf>
    <xf numFmtId="0" fontId="8" fillId="39" borderId="12" xfId="0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wrapText="1"/>
    </xf>
    <xf numFmtId="0" fontId="7" fillId="42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44" borderId="12" xfId="0" applyFont="1" applyFill="1" applyBorder="1" applyAlignment="1">
      <alignment horizontal="center" vertical="center" wrapText="1"/>
    </xf>
    <xf numFmtId="0" fontId="7" fillId="44" borderId="13" xfId="0" applyFont="1" applyFill="1" applyBorder="1" applyAlignment="1">
      <alignment horizontal="center" vertical="center" wrapText="1"/>
    </xf>
    <xf numFmtId="0" fontId="7" fillId="44" borderId="12" xfId="0" applyFont="1" applyFill="1" applyBorder="1" applyAlignment="1">
      <alignment horizontal="center" vertical="center"/>
    </xf>
    <xf numFmtId="0" fontId="7" fillId="44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textRotation="90"/>
    </xf>
    <xf numFmtId="0" fontId="9" fillId="40" borderId="20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 wrapText="1"/>
    </xf>
    <xf numFmtId="0" fontId="8" fillId="47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43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textRotation="90" wrapText="1"/>
    </xf>
    <xf numFmtId="49" fontId="8" fillId="0" borderId="12" xfId="0" applyNumberFormat="1" applyFont="1" applyBorder="1" applyAlignment="1">
      <alignment horizontal="center" textRotation="90" wrapText="1"/>
    </xf>
    <xf numFmtId="49" fontId="8" fillId="0" borderId="20" xfId="0" applyNumberFormat="1" applyFont="1" applyBorder="1" applyAlignment="1">
      <alignment horizontal="center" textRotation="90" wrapText="1"/>
    </xf>
    <xf numFmtId="49" fontId="8" fillId="0" borderId="13" xfId="0" applyNumberFormat="1" applyFont="1" applyBorder="1" applyAlignment="1">
      <alignment horizontal="center" textRotation="90" wrapText="1"/>
    </xf>
    <xf numFmtId="0" fontId="7" fillId="40" borderId="12" xfId="0" applyFont="1" applyFill="1" applyBorder="1" applyAlignment="1">
      <alignment horizontal="center" wrapText="1"/>
    </xf>
    <xf numFmtId="0" fontId="7" fillId="40" borderId="13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 wrapText="1"/>
    </xf>
    <xf numFmtId="0" fontId="17" fillId="0" borderId="22" xfId="0" applyFont="1" applyBorder="1" applyAlignment="1">
      <alignment horizontal="center"/>
    </xf>
    <xf numFmtId="0" fontId="7" fillId="40" borderId="12" xfId="0" applyFont="1" applyFill="1" applyBorder="1" applyAlignment="1">
      <alignment horizontal="center" vertical="center" textRotation="90" wrapText="1"/>
    </xf>
    <xf numFmtId="0" fontId="7" fillId="40" borderId="20" xfId="0" applyFont="1" applyFill="1" applyBorder="1" applyAlignment="1">
      <alignment horizontal="center" vertical="center" textRotation="90" wrapText="1"/>
    </xf>
    <xf numFmtId="0" fontId="7" fillId="40" borderId="13" xfId="0" applyFont="1" applyFill="1" applyBorder="1" applyAlignment="1">
      <alignment horizontal="center" vertical="center" textRotation="90" wrapText="1"/>
    </xf>
    <xf numFmtId="14" fontId="8" fillId="48" borderId="10" xfId="0" applyNumberFormat="1" applyFont="1" applyFill="1" applyBorder="1" applyAlignment="1">
      <alignment horizontal="center" textRotation="90" wrapText="1"/>
    </xf>
    <xf numFmtId="0" fontId="8" fillId="48" borderId="10" xfId="0" applyNumberFormat="1" applyFont="1" applyFill="1" applyBorder="1" applyAlignment="1">
      <alignment horizontal="center" textRotation="90" wrapText="1"/>
    </xf>
    <xf numFmtId="0" fontId="8" fillId="48" borderId="10" xfId="0" applyNumberFormat="1" applyFont="1" applyFill="1" applyBorder="1" applyAlignment="1">
      <alignment horizontal="center" textRotation="90" wrapText="1"/>
    </xf>
    <xf numFmtId="0" fontId="8" fillId="48" borderId="10" xfId="0" applyFont="1" applyFill="1" applyBorder="1" applyAlignment="1">
      <alignment horizontal="center" wrapText="1"/>
    </xf>
    <xf numFmtId="0" fontId="8" fillId="48" borderId="10" xfId="0" applyFont="1" applyFill="1" applyBorder="1" applyAlignment="1">
      <alignment horizontal="center" textRotation="90" wrapText="1"/>
    </xf>
    <xf numFmtId="49" fontId="8" fillId="48" borderId="10" xfId="0" applyNumberFormat="1" applyFont="1" applyFill="1" applyBorder="1" applyAlignment="1">
      <alignment horizontal="center" textRotation="90"/>
    </xf>
    <xf numFmtId="0" fontId="7" fillId="48" borderId="10" xfId="0" applyFont="1" applyFill="1" applyBorder="1" applyAlignment="1">
      <alignment horizontal="center" wrapText="1"/>
    </xf>
    <xf numFmtId="0" fontId="11" fillId="48" borderId="10" xfId="0" applyFont="1" applyFill="1" applyBorder="1" applyAlignment="1">
      <alignment horizontal="center" wrapText="1"/>
    </xf>
    <xf numFmtId="0" fontId="14" fillId="48" borderId="10" xfId="0" applyFont="1" applyFill="1" applyBorder="1" applyAlignment="1">
      <alignment horizontal="center" wrapText="1"/>
    </xf>
    <xf numFmtId="0" fontId="8" fillId="48" borderId="12" xfId="0" applyFont="1" applyFill="1" applyBorder="1" applyAlignment="1">
      <alignment horizontal="center" wrapText="1"/>
    </xf>
    <xf numFmtId="0" fontId="8" fillId="48" borderId="13" xfId="0" applyFont="1" applyFill="1" applyBorder="1" applyAlignment="1">
      <alignment horizontal="center" wrapText="1"/>
    </xf>
    <xf numFmtId="49" fontId="8" fillId="48" borderId="10" xfId="0" applyNumberFormat="1" applyFont="1" applyFill="1" applyBorder="1" applyAlignment="1">
      <alignment horizontal="center" textRotation="90" wrapText="1"/>
    </xf>
    <xf numFmtId="0" fontId="8" fillId="48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1"/>
  <sheetViews>
    <sheetView zoomScalePageLayoutView="0" workbookViewId="0" topLeftCell="A22">
      <pane xSplit="3300" topLeftCell="A1" activePane="topRight" state="split"/>
      <selection pane="topLeft" activeCell="C51" sqref="C51"/>
      <selection pane="topRight" activeCell="B51" sqref="B51"/>
    </sheetView>
  </sheetViews>
  <sheetFormatPr defaultColWidth="9.00390625" defaultRowHeight="12.75"/>
  <cols>
    <col min="1" max="2" width="9.125" style="2" customWidth="1"/>
    <col min="3" max="3" width="27.75390625" style="2" customWidth="1"/>
    <col min="4" max="4" width="9.125" style="2" customWidth="1"/>
    <col min="5" max="57" width="3.875" style="2" customWidth="1"/>
    <col min="58" max="58" width="6.625" style="2" customWidth="1"/>
    <col min="59" max="16384" width="9.125" style="2" customWidth="1"/>
  </cols>
  <sheetData>
    <row r="1" s="1" customFormat="1" ht="12.75"/>
    <row r="2" spans="1:59" ht="73.5">
      <c r="A2" s="106" t="s">
        <v>0</v>
      </c>
      <c r="B2" s="106" t="s">
        <v>1</v>
      </c>
      <c r="C2" s="106" t="s">
        <v>2</v>
      </c>
      <c r="D2" s="106" t="s">
        <v>3</v>
      </c>
      <c r="E2" s="4" t="s">
        <v>4</v>
      </c>
      <c r="F2" s="116" t="s">
        <v>5</v>
      </c>
      <c r="G2" s="116"/>
      <c r="H2" s="116"/>
      <c r="I2" s="4" t="s">
        <v>6</v>
      </c>
      <c r="J2" s="116" t="s">
        <v>7</v>
      </c>
      <c r="K2" s="116"/>
      <c r="L2" s="116"/>
      <c r="M2" s="116"/>
      <c r="N2" s="103" t="s">
        <v>8</v>
      </c>
      <c r="O2" s="103"/>
      <c r="P2" s="103"/>
      <c r="Q2" s="103"/>
      <c r="R2" s="5" t="s">
        <v>62</v>
      </c>
      <c r="S2" s="103" t="s">
        <v>9</v>
      </c>
      <c r="T2" s="103"/>
      <c r="U2" s="103"/>
      <c r="V2" s="5" t="s">
        <v>10</v>
      </c>
      <c r="W2" s="103" t="s">
        <v>11</v>
      </c>
      <c r="X2" s="103"/>
      <c r="Y2" s="103"/>
      <c r="Z2" s="103"/>
      <c r="AA2" s="5" t="s">
        <v>12</v>
      </c>
      <c r="AB2" s="103" t="s">
        <v>13</v>
      </c>
      <c r="AC2" s="103"/>
      <c r="AD2" s="103"/>
      <c r="AE2" s="5" t="s">
        <v>14</v>
      </c>
      <c r="AF2" s="103" t="s">
        <v>15</v>
      </c>
      <c r="AG2" s="103"/>
      <c r="AH2" s="103"/>
      <c r="AI2" s="4" t="s">
        <v>16</v>
      </c>
      <c r="AJ2" s="116" t="s">
        <v>17</v>
      </c>
      <c r="AK2" s="116"/>
      <c r="AL2" s="116"/>
      <c r="AM2" s="4" t="s">
        <v>18</v>
      </c>
      <c r="AN2" s="116" t="s">
        <v>19</v>
      </c>
      <c r="AO2" s="116"/>
      <c r="AP2" s="116"/>
      <c r="AQ2" s="116"/>
      <c r="AR2" s="4" t="s">
        <v>20</v>
      </c>
      <c r="AS2" s="116" t="s">
        <v>21</v>
      </c>
      <c r="AT2" s="116"/>
      <c r="AU2" s="116"/>
      <c r="AV2" s="4" t="s">
        <v>22</v>
      </c>
      <c r="AW2" s="116" t="s">
        <v>23</v>
      </c>
      <c r="AX2" s="116"/>
      <c r="AY2" s="116"/>
      <c r="AZ2" s="116"/>
      <c r="BA2" s="116" t="s">
        <v>24</v>
      </c>
      <c r="BB2" s="116"/>
      <c r="BC2" s="116"/>
      <c r="BD2" s="116"/>
      <c r="BE2" s="5" t="s">
        <v>25</v>
      </c>
      <c r="BF2" s="103" t="s">
        <v>70</v>
      </c>
      <c r="BG2" s="103" t="s">
        <v>69</v>
      </c>
    </row>
    <row r="3" spans="1:59" ht="12.75">
      <c r="A3" s="106"/>
      <c r="B3" s="106"/>
      <c r="C3" s="106"/>
      <c r="D3" s="106"/>
      <c r="E3" s="117" t="s">
        <v>26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9"/>
      <c r="BF3" s="103"/>
      <c r="BG3" s="103"/>
    </row>
    <row r="4" spans="1:59" ht="12.75">
      <c r="A4" s="106"/>
      <c r="B4" s="106"/>
      <c r="C4" s="106"/>
      <c r="D4" s="106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7">
        <v>18</v>
      </c>
      <c r="AO4" s="7">
        <v>19</v>
      </c>
      <c r="AP4" s="7">
        <v>20</v>
      </c>
      <c r="AQ4" s="7">
        <v>21</v>
      </c>
      <c r="AR4" s="7">
        <v>22</v>
      </c>
      <c r="AS4" s="7">
        <v>23</v>
      </c>
      <c r="AT4" s="7">
        <v>24</v>
      </c>
      <c r="AU4" s="7">
        <v>25</v>
      </c>
      <c r="AV4" s="7">
        <v>26</v>
      </c>
      <c r="AW4" s="7">
        <v>27</v>
      </c>
      <c r="AX4" s="7">
        <v>28</v>
      </c>
      <c r="AY4" s="7">
        <v>29</v>
      </c>
      <c r="AZ4" s="7">
        <v>30</v>
      </c>
      <c r="BA4" s="7">
        <v>31</v>
      </c>
      <c r="BB4" s="7">
        <v>32</v>
      </c>
      <c r="BC4" s="7">
        <v>33</v>
      </c>
      <c r="BD4" s="7">
        <v>34</v>
      </c>
      <c r="BE4" s="7">
        <v>35</v>
      </c>
      <c r="BF4" s="103"/>
      <c r="BG4" s="103"/>
    </row>
    <row r="5" spans="1:59" ht="12.75">
      <c r="A5" s="106"/>
      <c r="B5" s="106"/>
      <c r="C5" s="106"/>
      <c r="D5" s="106"/>
      <c r="E5" s="117" t="s">
        <v>27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9"/>
      <c r="BF5" s="103"/>
      <c r="BG5" s="103"/>
    </row>
    <row r="6" spans="1:59" ht="12.75">
      <c r="A6" s="106"/>
      <c r="B6" s="106"/>
      <c r="C6" s="106"/>
      <c r="D6" s="106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14">
        <v>19</v>
      </c>
      <c r="X6" s="14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0.38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4">
        <v>50</v>
      </c>
      <c r="BC6" s="14">
        <v>51</v>
      </c>
      <c r="BD6" s="14">
        <v>52</v>
      </c>
      <c r="BE6" s="14">
        <v>53</v>
      </c>
      <c r="BF6" s="103"/>
      <c r="BG6" s="103"/>
    </row>
    <row r="7" spans="1:59" ht="12.75">
      <c r="A7" s="103" t="s">
        <v>28</v>
      </c>
      <c r="B7" s="107" t="s">
        <v>29</v>
      </c>
      <c r="C7" s="102" t="s">
        <v>30</v>
      </c>
      <c r="D7" s="9" t="s">
        <v>31</v>
      </c>
      <c r="E7" s="10"/>
      <c r="F7" s="10"/>
      <c r="G7" s="10"/>
      <c r="H7" s="10"/>
      <c r="I7" s="10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9"/>
      <c r="AM7" s="10"/>
      <c r="AN7" s="10"/>
      <c r="AO7" s="10"/>
      <c r="AP7" s="10"/>
      <c r="AQ7" s="10"/>
      <c r="AR7" s="11"/>
      <c r="AS7" s="10"/>
      <c r="AT7" s="10"/>
      <c r="AU7" s="10"/>
      <c r="AV7" s="15"/>
      <c r="AW7" s="15"/>
      <c r="AX7" s="15"/>
      <c r="AY7" s="15"/>
      <c r="AZ7" s="15"/>
      <c r="BA7" s="15"/>
      <c r="BB7" s="15"/>
      <c r="BC7" s="15"/>
      <c r="BD7" s="15"/>
      <c r="BE7" s="14"/>
      <c r="BF7" s="10">
        <f>SUM(E7:BE7)</f>
        <v>0</v>
      </c>
      <c r="BG7" s="10"/>
    </row>
    <row r="8" spans="1:59" ht="12.75">
      <c r="A8" s="103"/>
      <c r="B8" s="107"/>
      <c r="C8" s="102"/>
      <c r="D8" s="9" t="s">
        <v>32</v>
      </c>
      <c r="E8" s="10"/>
      <c r="F8" s="10"/>
      <c r="G8" s="10"/>
      <c r="H8" s="10"/>
      <c r="I8" s="10"/>
      <c r="J8" s="10"/>
      <c r="K8" s="1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10"/>
      <c r="AI8" s="10"/>
      <c r="AJ8" s="10"/>
      <c r="AK8" s="10"/>
      <c r="AL8" s="9"/>
      <c r="AM8" s="10"/>
      <c r="AN8" s="10"/>
      <c r="AO8" s="10"/>
      <c r="AP8" s="10"/>
      <c r="AQ8" s="10"/>
      <c r="AR8" s="11"/>
      <c r="AS8" s="10"/>
      <c r="AT8" s="10"/>
      <c r="AU8" s="10"/>
      <c r="AV8" s="15"/>
      <c r="AW8" s="15"/>
      <c r="AX8" s="15"/>
      <c r="AY8" s="15"/>
      <c r="AZ8" s="15"/>
      <c r="BA8" s="15"/>
      <c r="BB8" s="15"/>
      <c r="BC8" s="15"/>
      <c r="BD8" s="15"/>
      <c r="BE8" s="14"/>
      <c r="BF8" s="10"/>
      <c r="BG8" s="10">
        <f>SUM(F8:BF8)</f>
        <v>0</v>
      </c>
    </row>
    <row r="9" spans="1:60" ht="12.75">
      <c r="A9" s="103"/>
      <c r="B9" s="109" t="s">
        <v>33</v>
      </c>
      <c r="C9" s="108" t="s">
        <v>63</v>
      </c>
      <c r="D9" s="7" t="s">
        <v>31</v>
      </c>
      <c r="E9" s="6">
        <v>1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15"/>
      <c r="X9" s="15"/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s="6">
        <v>2</v>
      </c>
      <c r="AF9" s="6">
        <v>2</v>
      </c>
      <c r="AG9" s="6">
        <v>2</v>
      </c>
      <c r="AH9" s="6">
        <v>2</v>
      </c>
      <c r="AI9" s="6">
        <v>2</v>
      </c>
      <c r="AJ9" s="6">
        <v>2</v>
      </c>
      <c r="AK9" s="6">
        <v>2</v>
      </c>
      <c r="AL9" s="6">
        <v>2</v>
      </c>
      <c r="AM9" s="6">
        <v>2</v>
      </c>
      <c r="AN9" s="6">
        <v>2</v>
      </c>
      <c r="AO9" s="6">
        <v>2</v>
      </c>
      <c r="AP9" s="6">
        <v>2</v>
      </c>
      <c r="AQ9" s="6">
        <v>2</v>
      </c>
      <c r="AR9" s="6">
        <v>2</v>
      </c>
      <c r="AS9" s="6">
        <v>3</v>
      </c>
      <c r="AT9" s="18"/>
      <c r="AU9" s="18"/>
      <c r="AV9" s="15"/>
      <c r="AW9" s="15"/>
      <c r="AX9" s="15"/>
      <c r="AY9" s="15"/>
      <c r="AZ9" s="15"/>
      <c r="BA9" s="15"/>
      <c r="BB9" s="15"/>
      <c r="BC9" s="15"/>
      <c r="BD9" s="15"/>
      <c r="BE9" s="14"/>
      <c r="BF9" s="10">
        <f>SUM(E9:BE9)</f>
        <v>78</v>
      </c>
      <c r="BG9" s="10"/>
      <c r="BH9" s="2">
        <v>78</v>
      </c>
    </row>
    <row r="10" spans="1:60" ht="12.75">
      <c r="A10" s="103"/>
      <c r="B10" s="109"/>
      <c r="C10" s="108"/>
      <c r="D10" s="7" t="s">
        <v>32</v>
      </c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4"/>
      <c r="X10" s="14"/>
      <c r="Y10" s="7"/>
      <c r="Z10" s="7"/>
      <c r="AA10" s="7"/>
      <c r="AB10" s="7"/>
      <c r="AC10" s="7"/>
      <c r="AD10" s="7"/>
      <c r="AE10" s="7"/>
      <c r="AF10" s="7"/>
      <c r="AG10" s="7"/>
      <c r="AH10" s="6"/>
      <c r="AI10" s="6"/>
      <c r="AJ10" s="6"/>
      <c r="AK10" s="6"/>
      <c r="AL10" s="7"/>
      <c r="AM10" s="6"/>
      <c r="AN10" s="6"/>
      <c r="AO10" s="6"/>
      <c r="AP10" s="6"/>
      <c r="AQ10" s="6"/>
      <c r="AR10" s="12"/>
      <c r="AS10" s="6"/>
      <c r="AT10" s="6"/>
      <c r="AU10" s="6"/>
      <c r="AV10" s="15"/>
      <c r="AW10" s="15"/>
      <c r="AX10" s="15"/>
      <c r="AY10" s="15"/>
      <c r="AZ10" s="15"/>
      <c r="BA10" s="15"/>
      <c r="BB10" s="15"/>
      <c r="BC10" s="15"/>
      <c r="BD10" s="15"/>
      <c r="BE10" s="14"/>
      <c r="BF10" s="10"/>
      <c r="BG10" s="10">
        <f>SUM(F10:BF10)</f>
        <v>0</v>
      </c>
      <c r="BH10" s="2">
        <v>117</v>
      </c>
    </row>
    <row r="11" spans="1:60" ht="12.75">
      <c r="A11" s="103"/>
      <c r="B11" s="109" t="s">
        <v>34</v>
      </c>
      <c r="C11" s="108" t="s">
        <v>64</v>
      </c>
      <c r="D11" s="7" t="s">
        <v>31</v>
      </c>
      <c r="E11" s="6">
        <v>4</v>
      </c>
      <c r="F11" s="6">
        <v>2</v>
      </c>
      <c r="G11" s="6">
        <v>4</v>
      </c>
      <c r="H11" s="6">
        <v>2</v>
      </c>
      <c r="I11" s="6">
        <v>4</v>
      </c>
      <c r="J11" s="6">
        <v>2</v>
      </c>
      <c r="K11" s="6">
        <v>4</v>
      </c>
      <c r="L11" s="6">
        <v>2</v>
      </c>
      <c r="M11" s="6">
        <v>4</v>
      </c>
      <c r="N11" s="6">
        <v>2</v>
      </c>
      <c r="O11" s="6">
        <v>4</v>
      </c>
      <c r="P11" s="6">
        <v>2</v>
      </c>
      <c r="Q11" s="6">
        <v>4</v>
      </c>
      <c r="R11" s="6">
        <v>2</v>
      </c>
      <c r="S11" s="6">
        <v>4</v>
      </c>
      <c r="T11" s="6">
        <v>2</v>
      </c>
      <c r="U11" s="6">
        <v>4</v>
      </c>
      <c r="V11" s="6">
        <v>2</v>
      </c>
      <c r="W11" s="15"/>
      <c r="X11" s="15"/>
      <c r="Y11" s="6">
        <v>4</v>
      </c>
      <c r="Z11" s="6">
        <v>2</v>
      </c>
      <c r="AA11" s="6">
        <v>4</v>
      </c>
      <c r="AB11" s="6">
        <v>2</v>
      </c>
      <c r="AC11" s="6">
        <v>4</v>
      </c>
      <c r="AD11" s="6">
        <v>2</v>
      </c>
      <c r="AE11" s="6">
        <v>4</v>
      </c>
      <c r="AF11" s="6">
        <v>2</v>
      </c>
      <c r="AG11" s="6">
        <v>4</v>
      </c>
      <c r="AH11" s="6">
        <v>2</v>
      </c>
      <c r="AI11" s="6">
        <v>4</v>
      </c>
      <c r="AJ11" s="6">
        <v>2</v>
      </c>
      <c r="AK11" s="6">
        <v>4</v>
      </c>
      <c r="AL11" s="6">
        <v>2</v>
      </c>
      <c r="AM11" s="6">
        <v>4</v>
      </c>
      <c r="AN11" s="6">
        <v>2</v>
      </c>
      <c r="AO11" s="6">
        <v>6</v>
      </c>
      <c r="AP11" s="6">
        <v>2</v>
      </c>
      <c r="AQ11" s="6">
        <v>4</v>
      </c>
      <c r="AR11" s="6">
        <v>2</v>
      </c>
      <c r="AS11" s="6">
        <v>2</v>
      </c>
      <c r="AT11" s="18"/>
      <c r="AU11" s="18"/>
      <c r="AV11" s="15"/>
      <c r="AW11" s="15"/>
      <c r="AX11" s="15"/>
      <c r="AY11" s="15"/>
      <c r="AZ11" s="15"/>
      <c r="BA11" s="15"/>
      <c r="BB11" s="15"/>
      <c r="BC11" s="15"/>
      <c r="BD11" s="15"/>
      <c r="BE11" s="14"/>
      <c r="BF11" s="10">
        <f>SUM(E11:BE11)</f>
        <v>118</v>
      </c>
      <c r="BG11" s="10"/>
      <c r="BH11" s="2">
        <v>117</v>
      </c>
    </row>
    <row r="12" spans="1:60" ht="12.75">
      <c r="A12" s="103"/>
      <c r="B12" s="109"/>
      <c r="C12" s="108"/>
      <c r="D12" s="7" t="s">
        <v>32</v>
      </c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6"/>
      <c r="AI12" s="6"/>
      <c r="AJ12" s="6"/>
      <c r="AK12" s="6"/>
      <c r="AL12" s="7"/>
      <c r="AM12" s="6"/>
      <c r="AN12" s="6"/>
      <c r="AO12" s="6"/>
      <c r="AP12" s="6"/>
      <c r="AQ12" s="6"/>
      <c r="AR12" s="12"/>
      <c r="AS12" s="6"/>
      <c r="AT12" s="6"/>
      <c r="AU12" s="6"/>
      <c r="AV12" s="15"/>
      <c r="AW12" s="15"/>
      <c r="AX12" s="15"/>
      <c r="AY12" s="15"/>
      <c r="AZ12" s="15"/>
      <c r="BA12" s="15"/>
      <c r="BB12" s="15"/>
      <c r="BC12" s="15"/>
      <c r="BD12" s="15"/>
      <c r="BE12" s="14"/>
      <c r="BF12" s="10"/>
      <c r="BG12" s="10">
        <f>SUM(F12:BF12)</f>
        <v>0</v>
      </c>
      <c r="BH12" s="2">
        <v>176</v>
      </c>
    </row>
    <row r="13" spans="1:59" ht="12.75">
      <c r="A13" s="103"/>
      <c r="B13" s="102" t="s">
        <v>35</v>
      </c>
      <c r="C13" s="102" t="s">
        <v>58</v>
      </c>
      <c r="D13" s="9" t="s">
        <v>31</v>
      </c>
      <c r="E13" s="10"/>
      <c r="F13" s="10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4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0"/>
      <c r="AK13" s="10"/>
      <c r="AL13" s="9"/>
      <c r="AM13" s="10"/>
      <c r="AN13" s="10"/>
      <c r="AO13" s="10"/>
      <c r="AP13" s="10"/>
      <c r="AQ13" s="10"/>
      <c r="AR13" s="11"/>
      <c r="AS13" s="10"/>
      <c r="AT13" s="10"/>
      <c r="AU13" s="10"/>
      <c r="AV13" s="15"/>
      <c r="AW13" s="15"/>
      <c r="AX13" s="15"/>
      <c r="AY13" s="15"/>
      <c r="AZ13" s="15"/>
      <c r="BA13" s="15"/>
      <c r="BB13" s="15"/>
      <c r="BC13" s="15"/>
      <c r="BD13" s="15"/>
      <c r="BE13" s="14"/>
      <c r="BF13" s="10">
        <f>SUM(E13:BE13)</f>
        <v>0</v>
      </c>
      <c r="BG13" s="10"/>
    </row>
    <row r="14" spans="1:59" ht="12.75">
      <c r="A14" s="103"/>
      <c r="B14" s="102"/>
      <c r="C14" s="102"/>
      <c r="D14" s="9" t="s">
        <v>32</v>
      </c>
      <c r="E14" s="10"/>
      <c r="F14" s="10"/>
      <c r="G14" s="10"/>
      <c r="H14" s="10"/>
      <c r="I14" s="10"/>
      <c r="J14" s="10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4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0"/>
      <c r="AK14" s="10"/>
      <c r="AL14" s="9"/>
      <c r="AM14" s="10"/>
      <c r="AN14" s="10"/>
      <c r="AO14" s="10"/>
      <c r="AP14" s="10"/>
      <c r="AQ14" s="10"/>
      <c r="AR14" s="11"/>
      <c r="AS14" s="10"/>
      <c r="AT14" s="10"/>
      <c r="AU14" s="10"/>
      <c r="AV14" s="15"/>
      <c r="AW14" s="15"/>
      <c r="AX14" s="15"/>
      <c r="AY14" s="15"/>
      <c r="AZ14" s="15"/>
      <c r="BA14" s="15"/>
      <c r="BB14" s="15"/>
      <c r="BC14" s="15"/>
      <c r="BD14" s="15"/>
      <c r="BE14" s="14"/>
      <c r="BF14" s="10"/>
      <c r="BG14" s="10">
        <f>SUM(F14:BF14)</f>
        <v>0</v>
      </c>
    </row>
    <row r="15" spans="1:59" ht="12.75">
      <c r="A15" s="103"/>
      <c r="B15" s="110" t="s">
        <v>59</v>
      </c>
      <c r="C15" s="108" t="s">
        <v>65</v>
      </c>
      <c r="D15" s="7" t="s">
        <v>31</v>
      </c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6"/>
      <c r="AI15" s="6"/>
      <c r="AJ15" s="6"/>
      <c r="AK15" s="6"/>
      <c r="AL15" s="7"/>
      <c r="AM15" s="6"/>
      <c r="AN15" s="6"/>
      <c r="AO15" s="6"/>
      <c r="AP15" s="6"/>
      <c r="AQ15" s="6"/>
      <c r="AR15" s="12"/>
      <c r="AS15" s="6"/>
      <c r="AT15" s="6"/>
      <c r="AU15" s="6"/>
      <c r="AV15" s="15"/>
      <c r="AW15" s="15"/>
      <c r="AX15" s="15"/>
      <c r="AY15" s="15"/>
      <c r="AZ15" s="15"/>
      <c r="BA15" s="15"/>
      <c r="BB15" s="15"/>
      <c r="BC15" s="15"/>
      <c r="BD15" s="15"/>
      <c r="BE15" s="14"/>
      <c r="BF15" s="10">
        <f>SUM(E15:BE15)</f>
        <v>0</v>
      </c>
      <c r="BG15" s="10"/>
    </row>
    <row r="16" spans="1:59" ht="12.75">
      <c r="A16" s="103"/>
      <c r="B16" s="110"/>
      <c r="C16" s="108"/>
      <c r="D16" s="7" t="s">
        <v>32</v>
      </c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4"/>
      <c r="X16" s="14"/>
      <c r="Y16" s="7"/>
      <c r="Z16" s="7"/>
      <c r="AA16" s="7"/>
      <c r="AB16" s="7"/>
      <c r="AC16" s="7"/>
      <c r="AD16" s="7"/>
      <c r="AE16" s="7"/>
      <c r="AF16" s="7"/>
      <c r="AG16" s="7"/>
      <c r="AH16" s="6"/>
      <c r="AI16" s="6"/>
      <c r="AJ16" s="6"/>
      <c r="AK16" s="6"/>
      <c r="AL16" s="7"/>
      <c r="AM16" s="6"/>
      <c r="AN16" s="6"/>
      <c r="AO16" s="6"/>
      <c r="AP16" s="6"/>
      <c r="AQ16" s="6"/>
      <c r="AR16" s="12"/>
      <c r="AS16" s="6"/>
      <c r="AT16" s="6"/>
      <c r="AU16" s="6"/>
      <c r="AV16" s="15"/>
      <c r="AW16" s="15"/>
      <c r="AX16" s="15"/>
      <c r="AY16" s="15"/>
      <c r="AZ16" s="15"/>
      <c r="BA16" s="15"/>
      <c r="BB16" s="15"/>
      <c r="BC16" s="15"/>
      <c r="BD16" s="15"/>
      <c r="BE16" s="14"/>
      <c r="BF16" s="10"/>
      <c r="BG16" s="10">
        <f>SUM(F16:BF16)</f>
        <v>0</v>
      </c>
    </row>
    <row r="17" spans="1:59" ht="12.75">
      <c r="A17" s="103"/>
      <c r="B17" s="112"/>
      <c r="C17" s="114" t="s">
        <v>66</v>
      </c>
      <c r="D17" s="7" t="s">
        <v>31</v>
      </c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6"/>
      <c r="AI17" s="6"/>
      <c r="AJ17" s="6"/>
      <c r="AK17" s="6"/>
      <c r="AL17" s="7"/>
      <c r="AM17" s="6"/>
      <c r="AN17" s="6"/>
      <c r="AO17" s="6"/>
      <c r="AP17" s="6"/>
      <c r="AQ17" s="6"/>
      <c r="AR17" s="12"/>
      <c r="AS17" s="6"/>
      <c r="AT17" s="6"/>
      <c r="AU17" s="6"/>
      <c r="AV17" s="15"/>
      <c r="AW17" s="15"/>
      <c r="AX17" s="15"/>
      <c r="AY17" s="15"/>
      <c r="AZ17" s="15"/>
      <c r="BA17" s="15"/>
      <c r="BB17" s="15"/>
      <c r="BC17" s="15"/>
      <c r="BD17" s="15"/>
      <c r="BE17" s="14"/>
      <c r="BF17" s="10">
        <f>SUM(E17:BE17)</f>
        <v>0</v>
      </c>
      <c r="BG17" s="10"/>
    </row>
    <row r="18" spans="1:59" ht="12.75">
      <c r="A18" s="103"/>
      <c r="B18" s="113"/>
      <c r="C18" s="115"/>
      <c r="D18" s="7" t="s">
        <v>32</v>
      </c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4"/>
      <c r="X18" s="14"/>
      <c r="Y18" s="7"/>
      <c r="Z18" s="7"/>
      <c r="AA18" s="7"/>
      <c r="AB18" s="7"/>
      <c r="AC18" s="7"/>
      <c r="AD18" s="7"/>
      <c r="AE18" s="7"/>
      <c r="AF18" s="7"/>
      <c r="AG18" s="7"/>
      <c r="AH18" s="6"/>
      <c r="AI18" s="6"/>
      <c r="AJ18" s="6"/>
      <c r="AK18" s="6"/>
      <c r="AL18" s="7"/>
      <c r="AM18" s="6"/>
      <c r="AN18" s="6"/>
      <c r="AO18" s="6"/>
      <c r="AP18" s="6"/>
      <c r="AQ18" s="6"/>
      <c r="AR18" s="12"/>
      <c r="AS18" s="6"/>
      <c r="AT18" s="6"/>
      <c r="AU18" s="6"/>
      <c r="AV18" s="15"/>
      <c r="AW18" s="15"/>
      <c r="AX18" s="15"/>
      <c r="AY18" s="15"/>
      <c r="AZ18" s="15"/>
      <c r="BA18" s="15"/>
      <c r="BB18" s="15"/>
      <c r="BC18" s="15"/>
      <c r="BD18" s="15"/>
      <c r="BE18" s="14"/>
      <c r="BF18" s="10"/>
      <c r="BG18" s="10">
        <f>SUM(F18:BF18)</f>
        <v>0</v>
      </c>
    </row>
    <row r="19" spans="1:59" ht="12.75">
      <c r="A19" s="103"/>
      <c r="B19" s="102" t="s">
        <v>36</v>
      </c>
      <c r="C19" s="102" t="s">
        <v>60</v>
      </c>
      <c r="D19" s="9" t="s">
        <v>31</v>
      </c>
      <c r="E19" s="10"/>
      <c r="F19" s="10"/>
      <c r="G19" s="10"/>
      <c r="H19" s="10"/>
      <c r="I19" s="10"/>
      <c r="J19" s="10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4"/>
      <c r="X19" s="14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0"/>
      <c r="AK19" s="10"/>
      <c r="AL19" s="9"/>
      <c r="AM19" s="10"/>
      <c r="AN19" s="10"/>
      <c r="AO19" s="10"/>
      <c r="AP19" s="10"/>
      <c r="AQ19" s="10"/>
      <c r="AR19" s="11"/>
      <c r="AS19" s="10"/>
      <c r="AT19" s="10"/>
      <c r="AU19" s="10"/>
      <c r="AV19" s="15"/>
      <c r="AW19" s="15"/>
      <c r="AX19" s="15"/>
      <c r="AY19" s="15"/>
      <c r="AZ19" s="15"/>
      <c r="BA19" s="15"/>
      <c r="BB19" s="15"/>
      <c r="BC19" s="15"/>
      <c r="BD19" s="15"/>
      <c r="BE19" s="14"/>
      <c r="BF19" s="10">
        <f>SUM(E19:BE19)</f>
        <v>0</v>
      </c>
      <c r="BG19" s="10"/>
    </row>
    <row r="20" spans="1:59" ht="12.75">
      <c r="A20" s="103"/>
      <c r="B20" s="102"/>
      <c r="C20" s="102"/>
      <c r="D20" s="9" t="s">
        <v>32</v>
      </c>
      <c r="E20" s="10"/>
      <c r="F20" s="10"/>
      <c r="G20" s="10"/>
      <c r="H20" s="10"/>
      <c r="I20" s="10"/>
      <c r="J20" s="10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4"/>
      <c r="X20" s="14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0"/>
      <c r="AK20" s="10"/>
      <c r="AL20" s="9"/>
      <c r="AM20" s="10"/>
      <c r="AN20" s="10"/>
      <c r="AO20" s="10"/>
      <c r="AP20" s="10"/>
      <c r="AQ20" s="10"/>
      <c r="AR20" s="11"/>
      <c r="AS20" s="10"/>
      <c r="AT20" s="10"/>
      <c r="AU20" s="10"/>
      <c r="AV20" s="15"/>
      <c r="AW20" s="15"/>
      <c r="AX20" s="15"/>
      <c r="AY20" s="15"/>
      <c r="AZ20" s="15"/>
      <c r="BA20" s="15"/>
      <c r="BB20" s="15"/>
      <c r="BC20" s="15"/>
      <c r="BD20" s="15"/>
      <c r="BE20" s="14"/>
      <c r="BF20" s="10"/>
      <c r="BG20" s="10">
        <f>SUM(F20:BF20)</f>
        <v>0</v>
      </c>
    </row>
    <row r="21" spans="1:59" ht="12.75">
      <c r="A21" s="103"/>
      <c r="B21" s="110" t="s">
        <v>61</v>
      </c>
      <c r="C21" s="108"/>
      <c r="D21" s="7" t="s">
        <v>31</v>
      </c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6"/>
      <c r="AI21" s="6"/>
      <c r="AJ21" s="6"/>
      <c r="AK21" s="6"/>
      <c r="AL21" s="7"/>
      <c r="AM21" s="6"/>
      <c r="AN21" s="6"/>
      <c r="AO21" s="6"/>
      <c r="AP21" s="6"/>
      <c r="AQ21" s="6"/>
      <c r="AR21" s="12"/>
      <c r="AS21" s="6"/>
      <c r="AT21" s="6"/>
      <c r="AU21" s="6"/>
      <c r="AV21" s="15"/>
      <c r="AW21" s="15"/>
      <c r="AX21" s="15"/>
      <c r="AY21" s="15"/>
      <c r="AZ21" s="15"/>
      <c r="BA21" s="15"/>
      <c r="BB21" s="15"/>
      <c r="BC21" s="15"/>
      <c r="BD21" s="15"/>
      <c r="BE21" s="14"/>
      <c r="BF21" s="10">
        <f>SUM(E21:BE21)</f>
        <v>0</v>
      </c>
      <c r="BG21" s="10"/>
    </row>
    <row r="22" spans="1:59" ht="12.75">
      <c r="A22" s="103"/>
      <c r="B22" s="110"/>
      <c r="C22" s="108"/>
      <c r="D22" s="7" t="s">
        <v>32</v>
      </c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6"/>
      <c r="AI22" s="6"/>
      <c r="AJ22" s="6"/>
      <c r="AK22" s="6"/>
      <c r="AL22" s="7"/>
      <c r="AM22" s="6"/>
      <c r="AN22" s="6"/>
      <c r="AO22" s="6"/>
      <c r="AP22" s="6"/>
      <c r="AQ22" s="6"/>
      <c r="AR22" s="12"/>
      <c r="AS22" s="6"/>
      <c r="AT22" s="6"/>
      <c r="AU22" s="6"/>
      <c r="AV22" s="15"/>
      <c r="AW22" s="15"/>
      <c r="AX22" s="15"/>
      <c r="AY22" s="15"/>
      <c r="AZ22" s="15"/>
      <c r="BA22" s="15"/>
      <c r="BB22" s="15"/>
      <c r="BC22" s="15"/>
      <c r="BD22" s="15"/>
      <c r="BE22" s="14"/>
      <c r="BF22" s="10"/>
      <c r="BG22" s="10">
        <f>SUM(F22:BF22)</f>
        <v>0</v>
      </c>
    </row>
    <row r="23" spans="1:59" ht="12.75">
      <c r="A23" s="103"/>
      <c r="B23" s="102" t="s">
        <v>37</v>
      </c>
      <c r="C23" s="8" t="s">
        <v>38</v>
      </c>
      <c r="D23" s="9" t="s">
        <v>31</v>
      </c>
      <c r="E23" s="10"/>
      <c r="F23" s="10"/>
      <c r="G23" s="10"/>
      <c r="H23" s="10"/>
      <c r="I23" s="10"/>
      <c r="J23" s="10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4"/>
      <c r="X23" s="14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0"/>
      <c r="AK23" s="10"/>
      <c r="AL23" s="9"/>
      <c r="AM23" s="10"/>
      <c r="AN23" s="10"/>
      <c r="AO23" s="10"/>
      <c r="AP23" s="10"/>
      <c r="AQ23" s="10"/>
      <c r="AR23" s="11"/>
      <c r="AS23" s="10"/>
      <c r="AT23" s="10"/>
      <c r="AU23" s="10"/>
      <c r="AV23" s="15"/>
      <c r="AW23" s="15"/>
      <c r="AX23" s="15"/>
      <c r="AY23" s="15"/>
      <c r="AZ23" s="15"/>
      <c r="BA23" s="15"/>
      <c r="BB23" s="15"/>
      <c r="BC23" s="15"/>
      <c r="BD23" s="15"/>
      <c r="BE23" s="14"/>
      <c r="BF23" s="10">
        <f>SUM(E23:BE23)</f>
        <v>0</v>
      </c>
      <c r="BG23" s="10"/>
    </row>
    <row r="24" spans="1:59" ht="12.75">
      <c r="A24" s="103"/>
      <c r="B24" s="102"/>
      <c r="C24" s="13" t="s">
        <v>39</v>
      </c>
      <c r="D24" s="9" t="s">
        <v>32</v>
      </c>
      <c r="E24" s="10"/>
      <c r="F24" s="10"/>
      <c r="G24" s="10"/>
      <c r="H24" s="10"/>
      <c r="I24" s="10"/>
      <c r="J24" s="10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4"/>
      <c r="X24" s="14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0"/>
      <c r="AK24" s="10"/>
      <c r="AL24" s="9"/>
      <c r="AM24" s="10"/>
      <c r="AN24" s="10"/>
      <c r="AO24" s="10"/>
      <c r="AP24" s="10"/>
      <c r="AQ24" s="10"/>
      <c r="AR24" s="11"/>
      <c r="AS24" s="10"/>
      <c r="AT24" s="10"/>
      <c r="AU24" s="10"/>
      <c r="AV24" s="15"/>
      <c r="AW24" s="15"/>
      <c r="AX24" s="15"/>
      <c r="AY24" s="15"/>
      <c r="AZ24" s="15"/>
      <c r="BA24" s="15"/>
      <c r="BB24" s="15"/>
      <c r="BC24" s="15"/>
      <c r="BD24" s="15"/>
      <c r="BE24" s="14"/>
      <c r="BF24" s="10"/>
      <c r="BG24" s="10">
        <f>SUM(F24:BF24)</f>
        <v>0</v>
      </c>
    </row>
    <row r="25" spans="1:59" ht="12.75">
      <c r="A25" s="103"/>
      <c r="B25" s="108" t="s">
        <v>40</v>
      </c>
      <c r="C25" s="108"/>
      <c r="D25" s="7" t="s">
        <v>31</v>
      </c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4"/>
      <c r="X25" s="14"/>
      <c r="Y25" s="7"/>
      <c r="Z25" s="7"/>
      <c r="AA25" s="7"/>
      <c r="AB25" s="7"/>
      <c r="AC25" s="7"/>
      <c r="AD25" s="7"/>
      <c r="AE25" s="7"/>
      <c r="AF25" s="7"/>
      <c r="AG25" s="7"/>
      <c r="AH25" s="6"/>
      <c r="AI25" s="6"/>
      <c r="AJ25" s="6"/>
      <c r="AK25" s="6"/>
      <c r="AL25" s="7"/>
      <c r="AM25" s="6"/>
      <c r="AN25" s="6"/>
      <c r="AO25" s="6"/>
      <c r="AP25" s="6"/>
      <c r="AQ25" s="6"/>
      <c r="AR25" s="12"/>
      <c r="AS25" s="6"/>
      <c r="AT25" s="6"/>
      <c r="AU25" s="6"/>
      <c r="AV25" s="15"/>
      <c r="AW25" s="15"/>
      <c r="AX25" s="15"/>
      <c r="AY25" s="15"/>
      <c r="AZ25" s="15"/>
      <c r="BA25" s="15"/>
      <c r="BB25" s="15"/>
      <c r="BC25" s="15"/>
      <c r="BD25" s="15"/>
      <c r="BE25" s="14"/>
      <c r="BF25" s="10">
        <f>SUM(E25:BE25)</f>
        <v>0</v>
      </c>
      <c r="BG25" s="10"/>
    </row>
    <row r="26" spans="1:59" ht="12.75">
      <c r="A26" s="103"/>
      <c r="B26" s="108"/>
      <c r="C26" s="108"/>
      <c r="D26" s="7" t="s">
        <v>32</v>
      </c>
      <c r="E26" s="6"/>
      <c r="F26" s="6"/>
      <c r="G26" s="6"/>
      <c r="H26" s="6"/>
      <c r="I26" s="6"/>
      <c r="J26" s="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4"/>
      <c r="X26" s="14"/>
      <c r="Y26" s="7"/>
      <c r="Z26" s="7"/>
      <c r="AA26" s="7"/>
      <c r="AB26" s="7"/>
      <c r="AC26" s="7"/>
      <c r="AD26" s="7"/>
      <c r="AE26" s="7"/>
      <c r="AF26" s="7"/>
      <c r="AG26" s="7"/>
      <c r="AH26" s="6"/>
      <c r="AI26" s="6"/>
      <c r="AJ26" s="6"/>
      <c r="AK26" s="6"/>
      <c r="AL26" s="7"/>
      <c r="AM26" s="6"/>
      <c r="AN26" s="6"/>
      <c r="AO26" s="6"/>
      <c r="AP26" s="6"/>
      <c r="AQ26" s="6"/>
      <c r="AR26" s="12"/>
      <c r="AS26" s="6"/>
      <c r="AT26" s="6"/>
      <c r="AU26" s="6"/>
      <c r="AV26" s="15"/>
      <c r="AW26" s="15"/>
      <c r="AX26" s="15"/>
      <c r="AY26" s="15"/>
      <c r="AZ26" s="15"/>
      <c r="BA26" s="15"/>
      <c r="BB26" s="15"/>
      <c r="BC26" s="15"/>
      <c r="BD26" s="15"/>
      <c r="BE26" s="14"/>
      <c r="BF26" s="10"/>
      <c r="BG26" s="10">
        <f>SUM(F26:BF26)</f>
        <v>0</v>
      </c>
    </row>
    <row r="27" spans="1:59" ht="12.75">
      <c r="A27" s="103"/>
      <c r="B27" s="108" t="s">
        <v>41</v>
      </c>
      <c r="C27" s="108"/>
      <c r="D27" s="7" t="s">
        <v>31</v>
      </c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4"/>
      <c r="X27" s="14"/>
      <c r="Y27" s="7"/>
      <c r="Z27" s="7"/>
      <c r="AA27" s="7"/>
      <c r="AB27" s="7"/>
      <c r="AC27" s="7"/>
      <c r="AD27" s="7"/>
      <c r="AE27" s="7"/>
      <c r="AF27" s="7"/>
      <c r="AG27" s="7"/>
      <c r="AH27" s="6"/>
      <c r="AI27" s="6"/>
      <c r="AJ27" s="6"/>
      <c r="AK27" s="6"/>
      <c r="AL27" s="7"/>
      <c r="AM27" s="6"/>
      <c r="AN27" s="6"/>
      <c r="AO27" s="6"/>
      <c r="AP27" s="6"/>
      <c r="AQ27" s="6"/>
      <c r="AR27" s="12"/>
      <c r="AS27" s="6"/>
      <c r="AT27" s="6"/>
      <c r="AU27" s="6"/>
      <c r="AV27" s="15"/>
      <c r="AW27" s="15"/>
      <c r="AX27" s="15"/>
      <c r="AY27" s="15"/>
      <c r="AZ27" s="15"/>
      <c r="BA27" s="15"/>
      <c r="BB27" s="15"/>
      <c r="BC27" s="15"/>
      <c r="BD27" s="15"/>
      <c r="BE27" s="14"/>
      <c r="BF27" s="10">
        <f>SUM(E27:BE27)</f>
        <v>0</v>
      </c>
      <c r="BG27" s="10"/>
    </row>
    <row r="28" spans="1:59" ht="12.75">
      <c r="A28" s="103"/>
      <c r="B28" s="108"/>
      <c r="C28" s="108"/>
      <c r="D28" s="7" t="s">
        <v>32</v>
      </c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4"/>
      <c r="X28" s="14"/>
      <c r="Y28" s="7"/>
      <c r="Z28" s="7"/>
      <c r="AA28" s="7"/>
      <c r="AB28" s="7"/>
      <c r="AC28" s="7"/>
      <c r="AD28" s="7"/>
      <c r="AE28" s="7"/>
      <c r="AF28" s="7"/>
      <c r="AG28" s="7"/>
      <c r="AH28" s="6"/>
      <c r="AI28" s="6"/>
      <c r="AJ28" s="6"/>
      <c r="AK28" s="6"/>
      <c r="AL28" s="7"/>
      <c r="AM28" s="6"/>
      <c r="AN28" s="6"/>
      <c r="AO28" s="6"/>
      <c r="AP28" s="6"/>
      <c r="AQ28" s="6"/>
      <c r="AR28" s="12"/>
      <c r="AS28" s="6"/>
      <c r="AT28" s="6"/>
      <c r="AU28" s="6"/>
      <c r="AV28" s="15"/>
      <c r="AW28" s="15"/>
      <c r="AX28" s="15"/>
      <c r="AY28" s="15"/>
      <c r="AZ28" s="15"/>
      <c r="BA28" s="15"/>
      <c r="BB28" s="15"/>
      <c r="BC28" s="15"/>
      <c r="BD28" s="15"/>
      <c r="BE28" s="14"/>
      <c r="BF28" s="10"/>
      <c r="BG28" s="10">
        <f>SUM(F28:BF28)</f>
        <v>0</v>
      </c>
    </row>
    <row r="29" spans="1:59" ht="12.75">
      <c r="A29" s="103"/>
      <c r="B29" s="102" t="s">
        <v>42</v>
      </c>
      <c r="C29" s="8" t="s">
        <v>43</v>
      </c>
      <c r="D29" s="9" t="s">
        <v>31</v>
      </c>
      <c r="E29" s="10"/>
      <c r="F29" s="10"/>
      <c r="G29" s="10"/>
      <c r="H29" s="10"/>
      <c r="I29" s="10"/>
      <c r="J29" s="10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4"/>
      <c r="X29" s="14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  <c r="AJ29" s="10"/>
      <c r="AK29" s="11"/>
      <c r="AL29" s="9"/>
      <c r="AM29" s="10"/>
      <c r="AN29" s="10"/>
      <c r="AO29" s="10"/>
      <c r="AP29" s="10"/>
      <c r="AQ29" s="10"/>
      <c r="AR29" s="11"/>
      <c r="AS29" s="10"/>
      <c r="AT29" s="10"/>
      <c r="AU29" s="10"/>
      <c r="AV29" s="15"/>
      <c r="AW29" s="15"/>
      <c r="AX29" s="15"/>
      <c r="AY29" s="15"/>
      <c r="AZ29" s="15"/>
      <c r="BA29" s="15"/>
      <c r="BB29" s="15"/>
      <c r="BC29" s="15"/>
      <c r="BD29" s="15"/>
      <c r="BE29" s="14"/>
      <c r="BF29" s="10">
        <f>SUM(E29:BE29)</f>
        <v>0</v>
      </c>
      <c r="BG29" s="10"/>
    </row>
    <row r="30" spans="1:59" ht="12.75">
      <c r="A30" s="103"/>
      <c r="B30" s="102"/>
      <c r="C30" s="13" t="s">
        <v>39</v>
      </c>
      <c r="D30" s="9" t="s">
        <v>32</v>
      </c>
      <c r="E30" s="10"/>
      <c r="F30" s="10"/>
      <c r="G30" s="10"/>
      <c r="H30" s="10"/>
      <c r="I30" s="10"/>
      <c r="J30" s="10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4"/>
      <c r="X30" s="14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11"/>
      <c r="AL30" s="9"/>
      <c r="AM30" s="10"/>
      <c r="AN30" s="10"/>
      <c r="AO30" s="10"/>
      <c r="AP30" s="10"/>
      <c r="AQ30" s="10"/>
      <c r="AR30" s="11"/>
      <c r="AS30" s="10"/>
      <c r="AT30" s="10"/>
      <c r="AU30" s="10"/>
      <c r="AV30" s="15"/>
      <c r="AW30" s="15"/>
      <c r="AX30" s="15"/>
      <c r="AY30" s="15"/>
      <c r="AZ30" s="15"/>
      <c r="BA30" s="15"/>
      <c r="BB30" s="15"/>
      <c r="BC30" s="15"/>
      <c r="BD30" s="15"/>
      <c r="BE30" s="14"/>
      <c r="BF30" s="10"/>
      <c r="BG30" s="10">
        <f>SUM(F30:BF30)</f>
        <v>0</v>
      </c>
    </row>
    <row r="31" spans="1:59" ht="12.75">
      <c r="A31" s="103"/>
      <c r="B31" s="102" t="s">
        <v>44</v>
      </c>
      <c r="C31" s="102" t="s">
        <v>45</v>
      </c>
      <c r="D31" s="9" t="s">
        <v>31</v>
      </c>
      <c r="E31" s="10"/>
      <c r="F31" s="10"/>
      <c r="G31" s="10"/>
      <c r="H31" s="10"/>
      <c r="I31" s="10"/>
      <c r="J31" s="10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4"/>
      <c r="X31" s="14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11"/>
      <c r="AL31" s="9"/>
      <c r="AM31" s="10"/>
      <c r="AN31" s="10"/>
      <c r="AO31" s="10"/>
      <c r="AP31" s="10"/>
      <c r="AQ31" s="10"/>
      <c r="AR31" s="11"/>
      <c r="AS31" s="10"/>
      <c r="AT31" s="10"/>
      <c r="AU31" s="10"/>
      <c r="AV31" s="15"/>
      <c r="AW31" s="15"/>
      <c r="AX31" s="15"/>
      <c r="AY31" s="15"/>
      <c r="AZ31" s="15"/>
      <c r="BA31" s="15"/>
      <c r="BB31" s="15"/>
      <c r="BC31" s="15"/>
      <c r="BD31" s="15"/>
      <c r="BE31" s="14"/>
      <c r="BF31" s="10">
        <f>SUM(E31:BE31)</f>
        <v>0</v>
      </c>
      <c r="BG31" s="10"/>
    </row>
    <row r="32" spans="1:59" ht="12.75">
      <c r="A32" s="103"/>
      <c r="B32" s="102"/>
      <c r="C32" s="102"/>
      <c r="D32" s="9" t="s">
        <v>32</v>
      </c>
      <c r="E32" s="10"/>
      <c r="F32" s="10"/>
      <c r="G32" s="10"/>
      <c r="H32" s="10"/>
      <c r="I32" s="10"/>
      <c r="J32" s="10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4"/>
      <c r="X32" s="14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11"/>
      <c r="AL32" s="9"/>
      <c r="AM32" s="10"/>
      <c r="AN32" s="10"/>
      <c r="AO32" s="10"/>
      <c r="AP32" s="10"/>
      <c r="AQ32" s="10"/>
      <c r="AR32" s="11"/>
      <c r="AS32" s="10"/>
      <c r="AT32" s="10"/>
      <c r="AU32" s="10"/>
      <c r="AV32" s="15"/>
      <c r="AW32" s="15"/>
      <c r="AX32" s="15"/>
      <c r="AY32" s="15"/>
      <c r="AZ32" s="15"/>
      <c r="BA32" s="15"/>
      <c r="BB32" s="15"/>
      <c r="BC32" s="15"/>
      <c r="BD32" s="15"/>
      <c r="BE32" s="14"/>
      <c r="BF32" s="10"/>
      <c r="BG32" s="10">
        <f>SUM(F32:BF32)</f>
        <v>0</v>
      </c>
    </row>
    <row r="33" spans="1:59" ht="12.75">
      <c r="A33" s="103"/>
      <c r="B33" s="102" t="s">
        <v>46</v>
      </c>
      <c r="C33" s="102"/>
      <c r="D33" s="9" t="s">
        <v>31</v>
      </c>
      <c r="E33" s="10"/>
      <c r="F33" s="10"/>
      <c r="G33" s="10"/>
      <c r="H33" s="10"/>
      <c r="I33" s="10"/>
      <c r="J33" s="10"/>
      <c r="K33" s="1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4"/>
      <c r="X33" s="14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10"/>
      <c r="AL33" s="9"/>
      <c r="AM33" s="10"/>
      <c r="AN33" s="10"/>
      <c r="AO33" s="10"/>
      <c r="AP33" s="10"/>
      <c r="AQ33" s="10"/>
      <c r="AR33" s="11"/>
      <c r="AS33" s="10"/>
      <c r="AT33" s="10"/>
      <c r="AU33" s="10"/>
      <c r="AV33" s="15"/>
      <c r="AW33" s="15"/>
      <c r="AX33" s="15"/>
      <c r="AY33" s="15"/>
      <c r="AZ33" s="15"/>
      <c r="BA33" s="15"/>
      <c r="BB33" s="15"/>
      <c r="BC33" s="17"/>
      <c r="BD33" s="15"/>
      <c r="BE33" s="14"/>
      <c r="BF33" s="10">
        <f>SUM(E33:BE33)</f>
        <v>0</v>
      </c>
      <c r="BG33" s="10"/>
    </row>
    <row r="34" spans="1:59" ht="12.75">
      <c r="A34" s="103"/>
      <c r="B34" s="102"/>
      <c r="C34" s="102"/>
      <c r="D34" s="9" t="s">
        <v>32</v>
      </c>
      <c r="E34" s="10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4"/>
      <c r="X34" s="14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10"/>
      <c r="AL34" s="9"/>
      <c r="AM34" s="10"/>
      <c r="AN34" s="10"/>
      <c r="AO34" s="10"/>
      <c r="AP34" s="10"/>
      <c r="AQ34" s="10"/>
      <c r="AR34" s="11"/>
      <c r="AS34" s="10"/>
      <c r="AT34" s="10"/>
      <c r="AU34" s="10"/>
      <c r="AV34" s="15"/>
      <c r="AW34" s="15"/>
      <c r="AX34" s="15"/>
      <c r="AY34" s="15"/>
      <c r="AZ34" s="15"/>
      <c r="BA34" s="15"/>
      <c r="BB34" s="15"/>
      <c r="BC34" s="17"/>
      <c r="BD34" s="15"/>
      <c r="BE34" s="14"/>
      <c r="BF34" s="10"/>
      <c r="BG34" s="10">
        <f>SUM(F34:BF34)</f>
        <v>0</v>
      </c>
    </row>
    <row r="35" spans="1:59" ht="24.75" customHeight="1">
      <c r="A35" s="103"/>
      <c r="B35" s="108" t="s">
        <v>47</v>
      </c>
      <c r="C35" s="108" t="s">
        <v>73</v>
      </c>
      <c r="D35" s="7" t="s">
        <v>31</v>
      </c>
      <c r="E35" s="6"/>
      <c r="F35" s="6"/>
      <c r="G35" s="6">
        <v>24</v>
      </c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4"/>
      <c r="X35" s="14"/>
      <c r="Y35" s="7"/>
      <c r="Z35" s="7"/>
      <c r="AA35" s="7"/>
      <c r="AB35" s="7"/>
      <c r="AC35" s="7"/>
      <c r="AD35" s="7"/>
      <c r="AE35" s="7"/>
      <c r="AF35" s="7"/>
      <c r="AG35" s="7"/>
      <c r="AH35" s="6"/>
      <c r="AI35" s="6"/>
      <c r="AJ35" s="6"/>
      <c r="AK35" s="6"/>
      <c r="AL35" s="7"/>
      <c r="AM35" s="6"/>
      <c r="AN35" s="6"/>
      <c r="AO35" s="6"/>
      <c r="AP35" s="6"/>
      <c r="AQ35" s="6"/>
      <c r="AR35" s="6"/>
      <c r="AS35" s="6"/>
      <c r="AT35" s="6"/>
      <c r="AU35" s="6"/>
      <c r="AV35" s="15"/>
      <c r="AW35" s="15"/>
      <c r="AX35" s="15"/>
      <c r="AY35" s="15"/>
      <c r="AZ35" s="15"/>
      <c r="BA35" s="15"/>
      <c r="BB35" s="15"/>
      <c r="BC35" s="15"/>
      <c r="BD35" s="15"/>
      <c r="BE35" s="14"/>
      <c r="BF35" s="10">
        <f>SUM(E35:BE35)</f>
        <v>24</v>
      </c>
      <c r="BG35" s="10"/>
    </row>
    <row r="36" spans="1:59" ht="27" customHeight="1">
      <c r="A36" s="103"/>
      <c r="B36" s="108"/>
      <c r="C36" s="108"/>
      <c r="D36" s="7" t="s">
        <v>32</v>
      </c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4"/>
      <c r="X36" s="14"/>
      <c r="Y36" s="7"/>
      <c r="Z36" s="7"/>
      <c r="AA36" s="7"/>
      <c r="AB36" s="7"/>
      <c r="AC36" s="7"/>
      <c r="AD36" s="7"/>
      <c r="AE36" s="7"/>
      <c r="AF36" s="7"/>
      <c r="AG36" s="7"/>
      <c r="AH36" s="6"/>
      <c r="AI36" s="6"/>
      <c r="AJ36" s="6"/>
      <c r="AK36" s="6"/>
      <c r="AL36" s="7"/>
      <c r="AM36" s="6"/>
      <c r="AN36" s="6"/>
      <c r="AO36" s="6"/>
      <c r="AP36" s="6"/>
      <c r="AQ36" s="6"/>
      <c r="AR36" s="6"/>
      <c r="AS36" s="6"/>
      <c r="AT36" s="6"/>
      <c r="AU36" s="6"/>
      <c r="AV36" s="15"/>
      <c r="AW36" s="15"/>
      <c r="AX36" s="15"/>
      <c r="AY36" s="15"/>
      <c r="AZ36" s="15"/>
      <c r="BA36" s="15"/>
      <c r="BB36" s="15"/>
      <c r="BC36" s="15"/>
      <c r="BD36" s="15"/>
      <c r="BE36" s="14"/>
      <c r="BF36" s="10"/>
      <c r="BG36" s="10">
        <f>SUM(F36:BF36)</f>
        <v>0</v>
      </c>
    </row>
    <row r="37" spans="1:59" ht="12.75">
      <c r="A37" s="103"/>
      <c r="B37" s="108" t="s">
        <v>48</v>
      </c>
      <c r="C37" s="108"/>
      <c r="D37" s="7" t="s">
        <v>31</v>
      </c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4"/>
      <c r="X37" s="14"/>
      <c r="Y37" s="7"/>
      <c r="Z37" s="7"/>
      <c r="AA37" s="7"/>
      <c r="AB37" s="7"/>
      <c r="AC37" s="7"/>
      <c r="AD37" s="7"/>
      <c r="AE37" s="7"/>
      <c r="AF37" s="7"/>
      <c r="AG37" s="7"/>
      <c r="AH37" s="6"/>
      <c r="AI37" s="6"/>
      <c r="AJ37" s="6"/>
      <c r="AK37" s="6"/>
      <c r="AL37" s="7"/>
      <c r="AM37" s="6"/>
      <c r="AN37" s="6"/>
      <c r="AO37" s="6"/>
      <c r="AP37" s="6"/>
      <c r="AQ37" s="6"/>
      <c r="AR37" s="6"/>
      <c r="AS37" s="6"/>
      <c r="AT37" s="6"/>
      <c r="AU37" s="6"/>
      <c r="AV37" s="15"/>
      <c r="AW37" s="15"/>
      <c r="AX37" s="15"/>
      <c r="AY37" s="15"/>
      <c r="AZ37" s="15"/>
      <c r="BA37" s="15"/>
      <c r="BB37" s="15"/>
      <c r="BC37" s="15"/>
      <c r="BD37" s="15"/>
      <c r="BE37" s="14"/>
      <c r="BF37" s="10">
        <f>SUM(E37:BE37)</f>
        <v>0</v>
      </c>
      <c r="BG37" s="10"/>
    </row>
    <row r="38" spans="1:59" ht="12.75">
      <c r="A38" s="103"/>
      <c r="B38" s="108"/>
      <c r="C38" s="108"/>
      <c r="D38" s="7" t="s">
        <v>32</v>
      </c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4"/>
      <c r="X38" s="14"/>
      <c r="Y38" s="7"/>
      <c r="Z38" s="7"/>
      <c r="AA38" s="7"/>
      <c r="AB38" s="7"/>
      <c r="AC38" s="7"/>
      <c r="AD38" s="7"/>
      <c r="AE38" s="7"/>
      <c r="AF38" s="7"/>
      <c r="AG38" s="7"/>
      <c r="AH38" s="6"/>
      <c r="AI38" s="6"/>
      <c r="AJ38" s="6"/>
      <c r="AK38" s="6"/>
      <c r="AL38" s="7"/>
      <c r="AM38" s="6"/>
      <c r="AN38" s="6"/>
      <c r="AO38" s="6"/>
      <c r="AP38" s="6"/>
      <c r="AQ38" s="6"/>
      <c r="AR38" s="6"/>
      <c r="AS38" s="6"/>
      <c r="AT38" s="6"/>
      <c r="AU38" s="6"/>
      <c r="AV38" s="15"/>
      <c r="AW38" s="15"/>
      <c r="AX38" s="15"/>
      <c r="AY38" s="15"/>
      <c r="AZ38" s="15"/>
      <c r="BA38" s="15"/>
      <c r="BB38" s="15"/>
      <c r="BC38" s="15"/>
      <c r="BD38" s="15"/>
      <c r="BE38" s="14"/>
      <c r="BF38" s="10"/>
      <c r="BG38" s="10">
        <f>SUM(F38:BF38)</f>
        <v>0</v>
      </c>
    </row>
    <row r="39" spans="1:59" ht="12.75">
      <c r="A39" s="103"/>
      <c r="B39" s="7" t="s">
        <v>49</v>
      </c>
      <c r="C39" s="7"/>
      <c r="D39" s="7" t="s">
        <v>31</v>
      </c>
      <c r="E39" s="6"/>
      <c r="F39" s="6"/>
      <c r="G39" s="6"/>
      <c r="H39" s="6">
        <v>36</v>
      </c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4"/>
      <c r="X39" s="14"/>
      <c r="Y39" s="7"/>
      <c r="Z39" s="7"/>
      <c r="AA39" s="7"/>
      <c r="AB39" s="7"/>
      <c r="AC39" s="7"/>
      <c r="AD39" s="7"/>
      <c r="AE39" s="7"/>
      <c r="AF39" s="7"/>
      <c r="AG39" s="7"/>
      <c r="AH39" s="6"/>
      <c r="AI39" s="6"/>
      <c r="AJ39" s="6"/>
      <c r="AK39" s="6"/>
      <c r="AL39" s="7"/>
      <c r="AM39" s="6"/>
      <c r="AN39" s="6"/>
      <c r="AO39" s="6"/>
      <c r="AP39" s="6"/>
      <c r="AQ39" s="6"/>
      <c r="AR39" s="6"/>
      <c r="AS39" s="6"/>
      <c r="AT39" s="6"/>
      <c r="AU39" s="6"/>
      <c r="AV39" s="15"/>
      <c r="AW39" s="15"/>
      <c r="AX39" s="15"/>
      <c r="AY39" s="15"/>
      <c r="AZ39" s="15"/>
      <c r="BA39" s="15"/>
      <c r="BB39" s="15"/>
      <c r="BC39" s="15"/>
      <c r="BD39" s="15"/>
      <c r="BE39" s="14"/>
      <c r="BF39" s="10">
        <f>SUM(E39:BE39)</f>
        <v>36</v>
      </c>
      <c r="BG39" s="10"/>
    </row>
    <row r="40" spans="1:59" ht="12.75">
      <c r="A40" s="103"/>
      <c r="B40" s="7" t="s">
        <v>50</v>
      </c>
      <c r="C40" s="7"/>
      <c r="D40" s="7" t="s">
        <v>31</v>
      </c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4"/>
      <c r="X40" s="14"/>
      <c r="Y40" s="7"/>
      <c r="Z40" s="7"/>
      <c r="AA40" s="7"/>
      <c r="AB40" s="7"/>
      <c r="AC40" s="7"/>
      <c r="AD40" s="7"/>
      <c r="AE40" s="7"/>
      <c r="AF40" s="7"/>
      <c r="AG40" s="7"/>
      <c r="AH40" s="6"/>
      <c r="AI40" s="6"/>
      <c r="AJ40" s="6"/>
      <c r="AK40" s="6"/>
      <c r="AL40" s="7"/>
      <c r="AM40" s="6"/>
      <c r="AN40" s="6"/>
      <c r="AO40" s="6"/>
      <c r="AP40" s="6"/>
      <c r="AQ40" s="6"/>
      <c r="AR40" s="6"/>
      <c r="AS40" s="6"/>
      <c r="AT40" s="6"/>
      <c r="AU40" s="6"/>
      <c r="AV40" s="15"/>
      <c r="AW40" s="15"/>
      <c r="AX40" s="15"/>
      <c r="AY40" s="15"/>
      <c r="AZ40" s="15"/>
      <c r="BA40" s="15"/>
      <c r="BB40" s="15"/>
      <c r="BC40" s="15"/>
      <c r="BD40" s="15"/>
      <c r="BE40" s="14"/>
      <c r="BF40" s="10"/>
      <c r="BG40" s="10">
        <f>SUM(F40:BF40)</f>
        <v>0</v>
      </c>
    </row>
    <row r="41" spans="1:59" ht="12.75">
      <c r="A41" s="103"/>
      <c r="B41" s="102" t="s">
        <v>51</v>
      </c>
      <c r="C41" s="8" t="s">
        <v>52</v>
      </c>
      <c r="D41" s="9" t="s">
        <v>31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5"/>
      <c r="X41" s="15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5"/>
      <c r="AW41" s="15"/>
      <c r="AX41" s="15"/>
      <c r="AY41" s="15"/>
      <c r="AZ41" s="15"/>
      <c r="BA41" s="15"/>
      <c r="BB41" s="15"/>
      <c r="BC41" s="15"/>
      <c r="BD41" s="15"/>
      <c r="BE41" s="14"/>
      <c r="BF41" s="10">
        <f>SUM(E41:BE41)</f>
        <v>0</v>
      </c>
      <c r="BG41" s="10"/>
    </row>
    <row r="42" spans="1:59" ht="12.75">
      <c r="A42" s="103"/>
      <c r="B42" s="102"/>
      <c r="C42" s="13" t="s">
        <v>39</v>
      </c>
      <c r="D42" s="9" t="s">
        <v>32</v>
      </c>
      <c r="E42" s="10"/>
      <c r="F42" s="10"/>
      <c r="G42" s="10"/>
      <c r="H42" s="10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4"/>
      <c r="X42" s="14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10"/>
      <c r="AJ42" s="10"/>
      <c r="AK42" s="10"/>
      <c r="AL42" s="9"/>
      <c r="AM42" s="10"/>
      <c r="AN42" s="10"/>
      <c r="AO42" s="10"/>
      <c r="AP42" s="10"/>
      <c r="AQ42" s="10"/>
      <c r="AR42" s="10"/>
      <c r="AS42" s="10"/>
      <c r="AT42" s="10"/>
      <c r="AU42" s="10"/>
      <c r="AV42" s="15"/>
      <c r="AW42" s="15"/>
      <c r="AX42" s="15"/>
      <c r="AY42" s="15"/>
      <c r="AZ42" s="15"/>
      <c r="BA42" s="15"/>
      <c r="BB42" s="15"/>
      <c r="BC42" s="15"/>
      <c r="BD42" s="15"/>
      <c r="BE42" s="14"/>
      <c r="BF42" s="10"/>
      <c r="BG42" s="10">
        <f>SUM(F42:BF42)</f>
        <v>0</v>
      </c>
    </row>
    <row r="43" spans="1:59" ht="12.75">
      <c r="A43" s="103"/>
      <c r="B43" s="102" t="s">
        <v>67</v>
      </c>
      <c r="C43" s="102"/>
      <c r="D43" s="102"/>
      <c r="E43" s="10"/>
      <c r="F43" s="10"/>
      <c r="G43" s="10"/>
      <c r="H43" s="10"/>
      <c r="I43" s="10"/>
      <c r="J43" s="10"/>
      <c r="K43" s="1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4"/>
      <c r="X43" s="14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10"/>
      <c r="AJ43" s="10"/>
      <c r="AK43" s="10"/>
      <c r="AL43" s="9"/>
      <c r="AM43" s="10"/>
      <c r="AN43" s="10"/>
      <c r="AO43" s="10"/>
      <c r="AP43" s="10"/>
      <c r="AQ43" s="10"/>
      <c r="AR43" s="11"/>
      <c r="AS43" s="10"/>
      <c r="AT43" s="10"/>
      <c r="AU43" s="10"/>
      <c r="AV43" s="15"/>
      <c r="AW43" s="15"/>
      <c r="AX43" s="15"/>
      <c r="AY43" s="15"/>
      <c r="AZ43" s="15"/>
      <c r="BA43" s="15"/>
      <c r="BB43" s="15"/>
      <c r="BC43" s="15"/>
      <c r="BD43" s="15"/>
      <c r="BE43" s="14"/>
      <c r="BF43" s="10">
        <f>SUM(E43:BE43)</f>
        <v>0</v>
      </c>
      <c r="BG43" s="10"/>
    </row>
    <row r="44" spans="1:59" ht="12.75">
      <c r="A44" s="103"/>
      <c r="B44" s="111" t="s">
        <v>68</v>
      </c>
      <c r="C44" s="111"/>
      <c r="D44" s="111"/>
      <c r="E44" s="10"/>
      <c r="F44" s="10"/>
      <c r="G44" s="10"/>
      <c r="H44" s="10"/>
      <c r="I44" s="10"/>
      <c r="J44" s="10"/>
      <c r="K44" s="1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4"/>
      <c r="X44" s="14"/>
      <c r="Y44" s="9"/>
      <c r="Z44" s="9"/>
      <c r="AA44" s="9"/>
      <c r="AB44" s="9"/>
      <c r="AC44" s="9"/>
      <c r="AD44" s="9"/>
      <c r="AE44" s="9"/>
      <c r="AF44" s="9"/>
      <c r="AG44" s="9"/>
      <c r="AH44" s="10"/>
      <c r="AI44" s="10"/>
      <c r="AJ44" s="10"/>
      <c r="AK44" s="10"/>
      <c r="AL44" s="9"/>
      <c r="AM44" s="10"/>
      <c r="AN44" s="10"/>
      <c r="AO44" s="10"/>
      <c r="AP44" s="10"/>
      <c r="AQ44" s="10"/>
      <c r="AR44" s="10"/>
      <c r="AS44" s="10"/>
      <c r="AT44" s="10"/>
      <c r="AU44" s="10"/>
      <c r="AV44" s="15"/>
      <c r="AW44" s="15"/>
      <c r="AX44" s="15"/>
      <c r="AY44" s="15"/>
      <c r="AZ44" s="15"/>
      <c r="BA44" s="15"/>
      <c r="BB44" s="15"/>
      <c r="BC44" s="15"/>
      <c r="BD44" s="15"/>
      <c r="BE44" s="14"/>
      <c r="BF44" s="10"/>
      <c r="BG44" s="10">
        <f>SUM(F44:BF44)</f>
        <v>0</v>
      </c>
    </row>
    <row r="45" spans="1:59" ht="12.75">
      <c r="A45" s="103"/>
      <c r="B45" s="111" t="s">
        <v>55</v>
      </c>
      <c r="C45" s="111"/>
      <c r="D45" s="111"/>
      <c r="E45" s="10">
        <f>SUM(E7:E44)</f>
        <v>5</v>
      </c>
      <c r="F45" s="10">
        <f aca="true" t="shared" si="0" ref="F45:V45">SUM(F7:F44)</f>
        <v>4</v>
      </c>
      <c r="G45" s="10">
        <f t="shared" si="0"/>
        <v>30</v>
      </c>
      <c r="H45" s="10">
        <f t="shared" si="0"/>
        <v>40</v>
      </c>
      <c r="I45" s="10">
        <f t="shared" si="0"/>
        <v>6</v>
      </c>
      <c r="J45" s="10">
        <f t="shared" si="0"/>
        <v>4</v>
      </c>
      <c r="K45" s="10">
        <f t="shared" si="0"/>
        <v>6</v>
      </c>
      <c r="L45" s="10">
        <f t="shared" si="0"/>
        <v>4</v>
      </c>
      <c r="M45" s="10">
        <f t="shared" si="0"/>
        <v>6</v>
      </c>
      <c r="N45" s="10">
        <f t="shared" si="0"/>
        <v>4</v>
      </c>
      <c r="O45" s="10">
        <f t="shared" si="0"/>
        <v>6</v>
      </c>
      <c r="P45" s="10">
        <f t="shared" si="0"/>
        <v>4</v>
      </c>
      <c r="Q45" s="10">
        <f t="shared" si="0"/>
        <v>6</v>
      </c>
      <c r="R45" s="10">
        <f t="shared" si="0"/>
        <v>4</v>
      </c>
      <c r="S45" s="10">
        <f t="shared" si="0"/>
        <v>6</v>
      </c>
      <c r="T45" s="10">
        <f t="shared" si="0"/>
        <v>4</v>
      </c>
      <c r="U45" s="10">
        <f t="shared" si="0"/>
        <v>6</v>
      </c>
      <c r="V45" s="10">
        <f t="shared" si="0"/>
        <v>4</v>
      </c>
      <c r="W45" s="14"/>
      <c r="X45" s="14"/>
      <c r="Y45" s="10">
        <f aca="true" t="shared" si="1" ref="Y45:AU45">SUM(Y7:Y44)</f>
        <v>6</v>
      </c>
      <c r="Z45" s="10">
        <f t="shared" si="1"/>
        <v>4</v>
      </c>
      <c r="AA45" s="10">
        <f t="shared" si="1"/>
        <v>6</v>
      </c>
      <c r="AB45" s="10">
        <f t="shared" si="1"/>
        <v>4</v>
      </c>
      <c r="AC45" s="10">
        <f t="shared" si="1"/>
        <v>6</v>
      </c>
      <c r="AD45" s="10">
        <f t="shared" si="1"/>
        <v>4</v>
      </c>
      <c r="AE45" s="10">
        <f t="shared" si="1"/>
        <v>6</v>
      </c>
      <c r="AF45" s="10">
        <f t="shared" si="1"/>
        <v>4</v>
      </c>
      <c r="AG45" s="10">
        <f t="shared" si="1"/>
        <v>6</v>
      </c>
      <c r="AH45" s="10">
        <f t="shared" si="1"/>
        <v>4</v>
      </c>
      <c r="AI45" s="10">
        <f t="shared" si="1"/>
        <v>6</v>
      </c>
      <c r="AJ45" s="10">
        <f t="shared" si="1"/>
        <v>4</v>
      </c>
      <c r="AK45" s="10">
        <f t="shared" si="1"/>
        <v>6</v>
      </c>
      <c r="AL45" s="10">
        <f t="shared" si="1"/>
        <v>4</v>
      </c>
      <c r="AM45" s="10">
        <f t="shared" si="1"/>
        <v>6</v>
      </c>
      <c r="AN45" s="10">
        <f t="shared" si="1"/>
        <v>4</v>
      </c>
      <c r="AO45" s="10">
        <f t="shared" si="1"/>
        <v>8</v>
      </c>
      <c r="AP45" s="10">
        <f t="shared" si="1"/>
        <v>4</v>
      </c>
      <c r="AQ45" s="10">
        <f t="shared" si="1"/>
        <v>6</v>
      </c>
      <c r="AR45" s="10">
        <f t="shared" si="1"/>
        <v>4</v>
      </c>
      <c r="AS45" s="10">
        <f t="shared" si="1"/>
        <v>5</v>
      </c>
      <c r="AT45" s="10">
        <f t="shared" si="1"/>
        <v>0</v>
      </c>
      <c r="AU45" s="10">
        <f t="shared" si="1"/>
        <v>0</v>
      </c>
      <c r="AV45" s="15"/>
      <c r="AW45" s="15"/>
      <c r="AX45" s="15"/>
      <c r="AY45" s="15"/>
      <c r="AZ45" s="15"/>
      <c r="BA45" s="15"/>
      <c r="BB45" s="15"/>
      <c r="BC45" s="15"/>
      <c r="BD45" s="15"/>
      <c r="BE45" s="14"/>
      <c r="BF45" s="104">
        <f>SUM(E45:BE45)</f>
        <v>256</v>
      </c>
      <c r="BG45" s="105"/>
    </row>
    <row r="46" ht="12.75"/>
    <row r="47" ht="12.75"/>
    <row r="48" spans="23:25" ht="12.75">
      <c r="W48" s="16"/>
      <c r="Y48" t="s">
        <v>71</v>
      </c>
    </row>
    <row r="50" spans="23:25" ht="12.75">
      <c r="W50" s="19"/>
      <c r="Y50" s="2" t="s">
        <v>72</v>
      </c>
    </row>
    <row r="51" ht="12.75">
      <c r="A51" s="3" t="s">
        <v>57</v>
      </c>
    </row>
  </sheetData>
  <sheetProtection/>
  <mergeCells count="56">
    <mergeCell ref="J2:M2"/>
    <mergeCell ref="AF2:AH2"/>
    <mergeCell ref="AJ2:AL2"/>
    <mergeCell ref="W2:Z2"/>
    <mergeCell ref="AB2:AD2"/>
    <mergeCell ref="BF2:BF6"/>
    <mergeCell ref="E3:BE3"/>
    <mergeCell ref="E5:BE5"/>
    <mergeCell ref="F2:H2"/>
    <mergeCell ref="N2:Q2"/>
    <mergeCell ref="S2:U2"/>
    <mergeCell ref="AW2:AZ2"/>
    <mergeCell ref="BA2:BD2"/>
    <mergeCell ref="AN2:AQ2"/>
    <mergeCell ref="AS2:AU2"/>
    <mergeCell ref="B29:B30"/>
    <mergeCell ref="B27:B28"/>
    <mergeCell ref="C27:C28"/>
    <mergeCell ref="B25:B26"/>
    <mergeCell ref="C25:C26"/>
    <mergeCell ref="B31:B32"/>
    <mergeCell ref="C31:C32"/>
    <mergeCell ref="B33:B34"/>
    <mergeCell ref="C33:C34"/>
    <mergeCell ref="B17:B18"/>
    <mergeCell ref="C17:C18"/>
    <mergeCell ref="C19:C20"/>
    <mergeCell ref="B21:B22"/>
    <mergeCell ref="C21:C22"/>
    <mergeCell ref="B23:B24"/>
    <mergeCell ref="B45:D45"/>
    <mergeCell ref="B41:B42"/>
    <mergeCell ref="B43:D43"/>
    <mergeCell ref="B35:B36"/>
    <mergeCell ref="C35:C36"/>
    <mergeCell ref="B37:B38"/>
    <mergeCell ref="C37:C38"/>
    <mergeCell ref="B44:D44"/>
    <mergeCell ref="C9:C10"/>
    <mergeCell ref="B11:B12"/>
    <mergeCell ref="C11:C12"/>
    <mergeCell ref="B13:B14"/>
    <mergeCell ref="C13:C14"/>
    <mergeCell ref="B15:B16"/>
    <mergeCell ref="C15:C16"/>
    <mergeCell ref="B9:B10"/>
    <mergeCell ref="B19:B20"/>
    <mergeCell ref="BG2:BG6"/>
    <mergeCell ref="BF45:BG45"/>
    <mergeCell ref="A2:A6"/>
    <mergeCell ref="B2:B6"/>
    <mergeCell ref="C2:C6"/>
    <mergeCell ref="D2:D6"/>
    <mergeCell ref="A7:A45"/>
    <mergeCell ref="B7:B8"/>
    <mergeCell ref="C7:C8"/>
  </mergeCells>
  <hyperlinks>
    <hyperlink ref="A51" location="_ftnref1" display="_ftnref1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69"/>
  <sheetViews>
    <sheetView tabSelected="1" view="pageBreakPreview" zoomScale="75" zoomScaleSheetLayoutView="75" zoomScalePageLayoutView="0" workbookViewId="0" topLeftCell="A1">
      <selection activeCell="AZ26" sqref="AZ26"/>
    </sheetView>
  </sheetViews>
  <sheetFormatPr defaultColWidth="9.00390625" defaultRowHeight="12.75"/>
  <cols>
    <col min="1" max="1" width="8.375" style="22" customWidth="1"/>
    <col min="2" max="2" width="31.375" style="22" customWidth="1"/>
    <col min="3" max="3" width="9.125" style="22" customWidth="1"/>
    <col min="4" max="4" width="3.375" style="22" customWidth="1"/>
    <col min="5" max="20" width="3.00390625" style="22" customWidth="1"/>
    <col min="21" max="21" width="5.375" style="36" bestFit="1" customWidth="1"/>
    <col min="22" max="23" width="3.00390625" style="37" customWidth="1"/>
    <col min="24" max="43" width="3.00390625" style="22" customWidth="1"/>
    <col min="44" max="44" width="4.00390625" style="22" customWidth="1"/>
    <col min="45" max="45" width="3.75390625" style="22" customWidth="1"/>
    <col min="46" max="46" width="3.375" style="22" customWidth="1"/>
    <col min="47" max="48" width="3.00390625" style="22" customWidth="1"/>
    <col min="49" max="49" width="5.125" style="36" bestFit="1" customWidth="1"/>
    <col min="50" max="52" width="3.00390625" style="37" customWidth="1"/>
    <col min="53" max="53" width="2.375" style="37" customWidth="1"/>
    <col min="54" max="54" width="3.00390625" style="37" customWidth="1"/>
    <col min="55" max="56" width="2.375" style="37" customWidth="1"/>
    <col min="57" max="57" width="3.00390625" style="37" customWidth="1"/>
    <col min="58" max="58" width="5.125" style="22" bestFit="1" customWidth="1"/>
    <col min="59" max="16384" width="9.125" style="22" customWidth="1"/>
  </cols>
  <sheetData>
    <row r="1" spans="1:58" ht="54" customHeight="1">
      <c r="A1" s="181" t="s">
        <v>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</row>
    <row r="2" spans="1:58" ht="90" customHeight="1">
      <c r="A2" s="168" t="s">
        <v>1</v>
      </c>
      <c r="B2" s="168" t="s">
        <v>2</v>
      </c>
      <c r="C2" s="168" t="s">
        <v>3</v>
      </c>
      <c r="D2" s="167" t="s">
        <v>137</v>
      </c>
      <c r="E2" s="167" t="s">
        <v>138</v>
      </c>
      <c r="F2" s="167" t="s">
        <v>139</v>
      </c>
      <c r="G2" s="174" t="s">
        <v>140</v>
      </c>
      <c r="H2" s="174" t="s">
        <v>141</v>
      </c>
      <c r="I2" s="174" t="s">
        <v>142</v>
      </c>
      <c r="J2" s="174" t="s">
        <v>143</v>
      </c>
      <c r="K2" s="174" t="s">
        <v>144</v>
      </c>
      <c r="L2" s="174" t="s">
        <v>145</v>
      </c>
      <c r="M2" s="174" t="s">
        <v>146</v>
      </c>
      <c r="N2" s="174" t="s">
        <v>147</v>
      </c>
      <c r="O2" s="174" t="s">
        <v>148</v>
      </c>
      <c r="P2" s="174" t="s">
        <v>149</v>
      </c>
      <c r="Q2" s="167" t="s">
        <v>150</v>
      </c>
      <c r="R2" s="167" t="s">
        <v>151</v>
      </c>
      <c r="S2" s="167" t="s">
        <v>152</v>
      </c>
      <c r="T2" s="174" t="s">
        <v>153</v>
      </c>
      <c r="U2" s="183" t="s">
        <v>134</v>
      </c>
      <c r="V2" s="191" t="s">
        <v>123</v>
      </c>
      <c r="W2" s="191" t="s">
        <v>154</v>
      </c>
      <c r="X2" s="167" t="s">
        <v>155</v>
      </c>
      <c r="Y2" s="167" t="s">
        <v>156</v>
      </c>
      <c r="Z2" s="167" t="s">
        <v>157</v>
      </c>
      <c r="AA2" s="174" t="s">
        <v>158</v>
      </c>
      <c r="AB2" s="174" t="s">
        <v>159</v>
      </c>
      <c r="AC2" s="174" t="s">
        <v>160</v>
      </c>
      <c r="AD2" s="174" t="s">
        <v>161</v>
      </c>
      <c r="AE2" s="174" t="s">
        <v>162</v>
      </c>
      <c r="AF2" s="174" t="s">
        <v>163</v>
      </c>
      <c r="AG2" s="174" t="s">
        <v>164</v>
      </c>
      <c r="AH2" s="174" t="s">
        <v>165</v>
      </c>
      <c r="AI2" s="186" t="s">
        <v>192</v>
      </c>
      <c r="AJ2" s="174" t="s">
        <v>166</v>
      </c>
      <c r="AK2" s="174" t="s">
        <v>167</v>
      </c>
      <c r="AL2" s="174" t="s">
        <v>168</v>
      </c>
      <c r="AM2" s="174" t="s">
        <v>169</v>
      </c>
      <c r="AN2" s="174" t="s">
        <v>170</v>
      </c>
      <c r="AO2" s="174" t="s">
        <v>171</v>
      </c>
      <c r="AP2" s="174" t="s">
        <v>172</v>
      </c>
      <c r="AQ2" s="174" t="s">
        <v>173</v>
      </c>
      <c r="AR2" s="174" t="s">
        <v>174</v>
      </c>
      <c r="AS2" s="174" t="s">
        <v>175</v>
      </c>
      <c r="AT2" s="174" t="s">
        <v>176</v>
      </c>
      <c r="AU2" s="174" t="s">
        <v>177</v>
      </c>
      <c r="AV2" s="175" t="s">
        <v>193</v>
      </c>
      <c r="AW2" s="183" t="s">
        <v>135</v>
      </c>
      <c r="AX2" s="197" t="s">
        <v>178</v>
      </c>
      <c r="AY2" s="197" t="s">
        <v>179</v>
      </c>
      <c r="AZ2" s="197" t="s">
        <v>180</v>
      </c>
      <c r="BA2" s="197" t="s">
        <v>181</v>
      </c>
      <c r="BB2" s="197" t="s">
        <v>182</v>
      </c>
      <c r="BC2" s="197" t="s">
        <v>183</v>
      </c>
      <c r="BD2" s="197" t="s">
        <v>184</v>
      </c>
      <c r="BE2" s="197" t="s">
        <v>185</v>
      </c>
      <c r="BF2" s="162" t="s">
        <v>56</v>
      </c>
    </row>
    <row r="3" spans="1:58" ht="12">
      <c r="A3" s="168"/>
      <c r="B3" s="168"/>
      <c r="C3" s="168"/>
      <c r="D3" s="167"/>
      <c r="E3" s="167"/>
      <c r="F3" s="167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67"/>
      <c r="R3" s="167"/>
      <c r="S3" s="167"/>
      <c r="T3" s="174"/>
      <c r="U3" s="184"/>
      <c r="V3" s="191"/>
      <c r="W3" s="191"/>
      <c r="X3" s="167"/>
      <c r="Y3" s="167"/>
      <c r="Z3" s="167"/>
      <c r="AA3" s="174"/>
      <c r="AB3" s="174"/>
      <c r="AC3" s="174"/>
      <c r="AD3" s="174"/>
      <c r="AE3" s="174"/>
      <c r="AF3" s="174"/>
      <c r="AG3" s="174"/>
      <c r="AH3" s="174"/>
      <c r="AI3" s="187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6"/>
      <c r="AW3" s="184"/>
      <c r="AX3" s="197"/>
      <c r="AY3" s="197"/>
      <c r="AZ3" s="197"/>
      <c r="BA3" s="197"/>
      <c r="BB3" s="197"/>
      <c r="BC3" s="197"/>
      <c r="BD3" s="197"/>
      <c r="BE3" s="197"/>
      <c r="BF3" s="163"/>
    </row>
    <row r="4" spans="1:58" ht="12">
      <c r="A4" s="168"/>
      <c r="B4" s="168"/>
      <c r="C4" s="168"/>
      <c r="D4" s="167"/>
      <c r="E4" s="167"/>
      <c r="F4" s="167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67"/>
      <c r="R4" s="167"/>
      <c r="S4" s="167"/>
      <c r="T4" s="174"/>
      <c r="U4" s="184"/>
      <c r="V4" s="191"/>
      <c r="W4" s="191"/>
      <c r="X4" s="167"/>
      <c r="Y4" s="167"/>
      <c r="Z4" s="167"/>
      <c r="AA4" s="174"/>
      <c r="AB4" s="174"/>
      <c r="AC4" s="174"/>
      <c r="AD4" s="174"/>
      <c r="AE4" s="174"/>
      <c r="AF4" s="174"/>
      <c r="AG4" s="174"/>
      <c r="AH4" s="174"/>
      <c r="AI4" s="187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6"/>
      <c r="AW4" s="184"/>
      <c r="AX4" s="197"/>
      <c r="AY4" s="197"/>
      <c r="AZ4" s="197"/>
      <c r="BA4" s="197"/>
      <c r="BB4" s="197"/>
      <c r="BC4" s="197"/>
      <c r="BD4" s="197"/>
      <c r="BE4" s="197"/>
      <c r="BF4" s="163"/>
    </row>
    <row r="5" spans="1:58" ht="12">
      <c r="A5" s="168"/>
      <c r="B5" s="168"/>
      <c r="C5" s="168"/>
      <c r="D5" s="167"/>
      <c r="E5" s="167"/>
      <c r="F5" s="167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67"/>
      <c r="R5" s="167"/>
      <c r="S5" s="167"/>
      <c r="T5" s="174"/>
      <c r="U5" s="184"/>
      <c r="V5" s="191"/>
      <c r="W5" s="191"/>
      <c r="X5" s="167"/>
      <c r="Y5" s="167"/>
      <c r="Z5" s="167"/>
      <c r="AA5" s="174"/>
      <c r="AB5" s="174"/>
      <c r="AC5" s="174"/>
      <c r="AD5" s="174"/>
      <c r="AE5" s="174"/>
      <c r="AF5" s="174"/>
      <c r="AG5" s="174"/>
      <c r="AH5" s="174"/>
      <c r="AI5" s="187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7"/>
      <c r="AW5" s="184"/>
      <c r="AX5" s="197"/>
      <c r="AY5" s="197"/>
      <c r="AZ5" s="197"/>
      <c r="BA5" s="197"/>
      <c r="BB5" s="197"/>
      <c r="BC5" s="197"/>
      <c r="BD5" s="197"/>
      <c r="BE5" s="197"/>
      <c r="BF5" s="163"/>
    </row>
    <row r="6" spans="1:58" ht="21" customHeight="1">
      <c r="A6" s="168"/>
      <c r="B6" s="168"/>
      <c r="C6" s="168"/>
      <c r="D6" s="20">
        <v>36</v>
      </c>
      <c r="E6" s="20">
        <v>37</v>
      </c>
      <c r="F6" s="21">
        <v>38</v>
      </c>
      <c r="G6" s="21">
        <v>39</v>
      </c>
      <c r="H6" s="21">
        <v>40</v>
      </c>
      <c r="I6" s="21">
        <v>41</v>
      </c>
      <c r="J6" s="21">
        <v>42</v>
      </c>
      <c r="K6" s="21">
        <v>43</v>
      </c>
      <c r="L6" s="21">
        <v>44</v>
      </c>
      <c r="M6" s="21">
        <v>45</v>
      </c>
      <c r="N6" s="21">
        <v>46</v>
      </c>
      <c r="O6" s="21">
        <v>47</v>
      </c>
      <c r="P6" s="21">
        <v>48</v>
      </c>
      <c r="Q6" s="21">
        <v>49</v>
      </c>
      <c r="R6" s="21">
        <v>50</v>
      </c>
      <c r="S6" s="21">
        <v>51</v>
      </c>
      <c r="T6" s="21">
        <v>52</v>
      </c>
      <c r="U6" s="185"/>
      <c r="V6" s="190">
        <v>1</v>
      </c>
      <c r="W6" s="190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188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>
        <v>27</v>
      </c>
      <c r="AW6" s="185"/>
      <c r="AX6" s="190">
        <v>28</v>
      </c>
      <c r="AY6" s="190">
        <v>29</v>
      </c>
      <c r="AZ6" s="190">
        <v>30</v>
      </c>
      <c r="BA6" s="190">
        <v>31</v>
      </c>
      <c r="BB6" s="190">
        <v>32</v>
      </c>
      <c r="BC6" s="190">
        <v>33</v>
      </c>
      <c r="BD6" s="190">
        <v>34</v>
      </c>
      <c r="BE6" s="190">
        <v>35</v>
      </c>
      <c r="BF6" s="164"/>
    </row>
    <row r="7" spans="1:86" ht="12" customHeight="1">
      <c r="A7" s="172" t="s">
        <v>100</v>
      </c>
      <c r="B7" s="172"/>
      <c r="C7" s="172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24"/>
      <c r="BH7" s="24"/>
      <c r="BI7" s="24"/>
      <c r="BJ7" s="25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5"/>
      <c r="CD7" s="26"/>
      <c r="CE7" s="26"/>
      <c r="CF7" s="26"/>
      <c r="CG7" s="26"/>
      <c r="CH7" s="26"/>
    </row>
    <row r="8" spans="1:86" ht="18" customHeight="1">
      <c r="A8" s="59"/>
      <c r="B8" s="59"/>
      <c r="C8" s="23"/>
      <c r="D8" s="20">
        <v>1</v>
      </c>
      <c r="E8" s="20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42"/>
      <c r="V8" s="190">
        <v>18</v>
      </c>
      <c r="W8" s="190">
        <v>19</v>
      </c>
      <c r="X8" s="21">
        <v>20</v>
      </c>
      <c r="Y8" s="21">
        <v>21</v>
      </c>
      <c r="Z8" s="21">
        <v>22</v>
      </c>
      <c r="AA8" s="21">
        <v>23</v>
      </c>
      <c r="AB8" s="21">
        <v>24</v>
      </c>
      <c r="AC8" s="21">
        <v>25</v>
      </c>
      <c r="AD8" s="21">
        <v>26</v>
      </c>
      <c r="AE8" s="21">
        <v>27</v>
      </c>
      <c r="AF8" s="21">
        <v>28</v>
      </c>
      <c r="AG8" s="21">
        <v>29</v>
      </c>
      <c r="AH8" s="21">
        <v>30</v>
      </c>
      <c r="AI8" s="190">
        <v>31</v>
      </c>
      <c r="AJ8" s="21">
        <v>32</v>
      </c>
      <c r="AK8" s="21">
        <v>33</v>
      </c>
      <c r="AL8" s="21">
        <v>34</v>
      </c>
      <c r="AM8" s="21">
        <v>35</v>
      </c>
      <c r="AN8" s="21">
        <v>36</v>
      </c>
      <c r="AO8" s="21">
        <v>37</v>
      </c>
      <c r="AP8" s="21">
        <v>38</v>
      </c>
      <c r="AQ8" s="21">
        <v>39</v>
      </c>
      <c r="AR8" s="21">
        <v>40</v>
      </c>
      <c r="AS8" s="21">
        <v>41</v>
      </c>
      <c r="AT8" s="21">
        <v>42</v>
      </c>
      <c r="AU8" s="21">
        <v>43</v>
      </c>
      <c r="AV8" s="21">
        <v>44</v>
      </c>
      <c r="AW8" s="39"/>
      <c r="AX8" s="190">
        <v>45</v>
      </c>
      <c r="AY8" s="190">
        <v>46</v>
      </c>
      <c r="AZ8" s="190">
        <v>47</v>
      </c>
      <c r="BA8" s="190">
        <v>48</v>
      </c>
      <c r="BB8" s="190">
        <v>49</v>
      </c>
      <c r="BC8" s="190">
        <v>50</v>
      </c>
      <c r="BD8" s="190">
        <v>51</v>
      </c>
      <c r="BE8" s="190">
        <v>52</v>
      </c>
      <c r="BF8" s="43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6"/>
      <c r="CE8" s="26"/>
      <c r="CF8" s="26"/>
      <c r="CG8" s="26"/>
      <c r="CH8" s="26"/>
    </row>
    <row r="9" spans="1:86" ht="12">
      <c r="A9" s="165" t="s">
        <v>80</v>
      </c>
      <c r="B9" s="165" t="s">
        <v>79</v>
      </c>
      <c r="C9" s="49" t="s">
        <v>31</v>
      </c>
      <c r="D9" s="87">
        <f>D13+D15+D17</f>
        <v>6</v>
      </c>
      <c r="E9" s="87">
        <f aca="true" t="shared" si="0" ref="E9:S9">E13+E15+E17</f>
        <v>8</v>
      </c>
      <c r="F9" s="87">
        <f t="shared" si="0"/>
        <v>8</v>
      </c>
      <c r="G9" s="87">
        <f t="shared" si="0"/>
        <v>8</v>
      </c>
      <c r="H9" s="87">
        <f t="shared" si="0"/>
        <v>8</v>
      </c>
      <c r="I9" s="87">
        <f t="shared" si="0"/>
        <v>8</v>
      </c>
      <c r="J9" s="87">
        <f t="shared" si="0"/>
        <v>8</v>
      </c>
      <c r="K9" s="87">
        <f t="shared" si="0"/>
        <v>8</v>
      </c>
      <c r="L9" s="87">
        <f t="shared" si="0"/>
        <v>6</v>
      </c>
      <c r="M9" s="87">
        <f t="shared" si="0"/>
        <v>6</v>
      </c>
      <c r="N9" s="87">
        <f t="shared" si="0"/>
        <v>6</v>
      </c>
      <c r="O9" s="87">
        <f t="shared" si="0"/>
        <v>6</v>
      </c>
      <c r="P9" s="87">
        <f t="shared" si="0"/>
        <v>6</v>
      </c>
      <c r="Q9" s="87">
        <f t="shared" si="0"/>
        <v>6</v>
      </c>
      <c r="R9" s="87">
        <f t="shared" si="0"/>
        <v>6</v>
      </c>
      <c r="S9" s="87">
        <f t="shared" si="0"/>
        <v>6</v>
      </c>
      <c r="T9" s="87">
        <v>2</v>
      </c>
      <c r="U9" s="40">
        <f>SUM(D9:T9)</f>
        <v>112</v>
      </c>
      <c r="V9" s="192"/>
      <c r="W9" s="192"/>
      <c r="X9" s="88">
        <v>8</v>
      </c>
      <c r="Y9" s="88">
        <v>12</v>
      </c>
      <c r="Z9" s="88">
        <v>8</v>
      </c>
      <c r="AA9" s="88">
        <v>8</v>
      </c>
      <c r="AB9" s="88">
        <v>8</v>
      </c>
      <c r="AC9" s="88">
        <v>6</v>
      </c>
      <c r="AD9" s="88">
        <v>6</v>
      </c>
      <c r="AE9" s="88">
        <v>6</v>
      </c>
      <c r="AF9" s="88">
        <v>6</v>
      </c>
      <c r="AG9" s="88">
        <v>6</v>
      </c>
      <c r="AH9" s="88">
        <v>6</v>
      </c>
      <c r="AI9" s="100"/>
      <c r="AJ9" s="88">
        <v>6</v>
      </c>
      <c r="AK9" s="88">
        <v>6</v>
      </c>
      <c r="AL9" s="88">
        <v>6</v>
      </c>
      <c r="AM9" s="88">
        <v>6</v>
      </c>
      <c r="AN9" s="88">
        <v>6</v>
      </c>
      <c r="AO9" s="88">
        <v>6</v>
      </c>
      <c r="AP9" s="88">
        <v>6</v>
      </c>
      <c r="AQ9" s="88">
        <v>6</v>
      </c>
      <c r="AR9" s="88">
        <v>2</v>
      </c>
      <c r="AS9" s="88"/>
      <c r="AT9" s="88"/>
      <c r="AU9" s="88"/>
      <c r="AV9" s="88"/>
      <c r="AW9" s="40">
        <f>SUM(X9:AV9)</f>
        <v>130</v>
      </c>
      <c r="AX9" s="101"/>
      <c r="AY9" s="101"/>
      <c r="AZ9" s="101"/>
      <c r="BA9" s="101"/>
      <c r="BB9" s="101"/>
      <c r="BC9" s="101"/>
      <c r="BD9" s="101"/>
      <c r="BE9" s="101"/>
      <c r="BF9" s="44">
        <v>242</v>
      </c>
      <c r="BG9" s="28"/>
      <c r="BH9" s="28"/>
      <c r="BI9" s="28"/>
      <c r="BJ9" s="29"/>
      <c r="BK9" s="29"/>
      <c r="BL9" s="29"/>
      <c r="BM9" s="29"/>
      <c r="BN9" s="28"/>
      <c r="BO9" s="29"/>
      <c r="BP9" s="29"/>
      <c r="BQ9" s="29"/>
      <c r="BR9" s="29"/>
      <c r="BS9" s="29"/>
      <c r="BT9" s="30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8"/>
      <c r="CH9" s="29"/>
    </row>
    <row r="10" spans="1:86" ht="18" customHeight="1">
      <c r="A10" s="165"/>
      <c r="B10" s="166"/>
      <c r="C10" s="49" t="s">
        <v>32</v>
      </c>
      <c r="D10" s="64">
        <v>4</v>
      </c>
      <c r="E10" s="64">
        <v>5</v>
      </c>
      <c r="F10" s="64">
        <v>5</v>
      </c>
      <c r="G10" s="64">
        <v>5</v>
      </c>
      <c r="H10" s="64">
        <v>5</v>
      </c>
      <c r="I10" s="64">
        <v>5</v>
      </c>
      <c r="J10" s="65">
        <v>5</v>
      </c>
      <c r="K10" s="65">
        <v>5</v>
      </c>
      <c r="L10" s="65">
        <v>4</v>
      </c>
      <c r="M10" s="65">
        <v>4</v>
      </c>
      <c r="N10" s="65">
        <v>4</v>
      </c>
      <c r="O10" s="65">
        <v>4</v>
      </c>
      <c r="P10" s="65">
        <v>4</v>
      </c>
      <c r="Q10" s="65">
        <v>4</v>
      </c>
      <c r="R10" s="65">
        <v>4</v>
      </c>
      <c r="S10" s="65">
        <v>4</v>
      </c>
      <c r="T10" s="65">
        <v>1</v>
      </c>
      <c r="U10" s="75">
        <f>SUM(D10:T10)</f>
        <v>72</v>
      </c>
      <c r="V10" s="193"/>
      <c r="W10" s="193"/>
      <c r="X10" s="65">
        <v>5</v>
      </c>
      <c r="Y10" s="65">
        <v>8</v>
      </c>
      <c r="Z10" s="65">
        <v>5</v>
      </c>
      <c r="AA10" s="65">
        <v>5</v>
      </c>
      <c r="AB10" s="65">
        <v>5</v>
      </c>
      <c r="AC10" s="65">
        <v>4</v>
      </c>
      <c r="AD10" s="65">
        <v>4</v>
      </c>
      <c r="AE10" s="65">
        <v>4</v>
      </c>
      <c r="AF10" s="65">
        <v>4</v>
      </c>
      <c r="AG10" s="65">
        <v>4</v>
      </c>
      <c r="AH10" s="65">
        <v>4</v>
      </c>
      <c r="AI10" s="100"/>
      <c r="AJ10" s="65">
        <v>4</v>
      </c>
      <c r="AK10" s="65">
        <v>4</v>
      </c>
      <c r="AL10" s="65">
        <v>4</v>
      </c>
      <c r="AM10" s="65">
        <v>4</v>
      </c>
      <c r="AN10" s="65">
        <v>4</v>
      </c>
      <c r="AO10" s="65">
        <v>4</v>
      </c>
      <c r="AP10" s="65">
        <v>4</v>
      </c>
      <c r="AQ10" s="65">
        <v>4</v>
      </c>
      <c r="AR10" s="65">
        <v>1</v>
      </c>
      <c r="AS10" s="65"/>
      <c r="AT10" s="65"/>
      <c r="AU10" s="65"/>
      <c r="AV10" s="65"/>
      <c r="AW10" s="75">
        <f>SUM(X10:AV10)</f>
        <v>85</v>
      </c>
      <c r="AX10" s="193"/>
      <c r="AY10" s="193"/>
      <c r="AZ10" s="193"/>
      <c r="BA10" s="193"/>
      <c r="BB10" s="193"/>
      <c r="BC10" s="193"/>
      <c r="BD10" s="193"/>
      <c r="BE10" s="193"/>
      <c r="BF10" s="78">
        <v>157</v>
      </c>
      <c r="BG10" s="28"/>
      <c r="BH10" s="28"/>
      <c r="BI10" s="28"/>
      <c r="BJ10" s="29"/>
      <c r="BK10" s="29"/>
      <c r="BL10" s="29"/>
      <c r="BM10" s="29"/>
      <c r="BN10" s="28"/>
      <c r="BO10" s="29"/>
      <c r="BP10" s="29"/>
      <c r="BQ10" s="29"/>
      <c r="BR10" s="29"/>
      <c r="BS10" s="29"/>
      <c r="BT10" s="30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8"/>
      <c r="CH10" s="29"/>
    </row>
    <row r="11" spans="1:86" ht="12">
      <c r="A11" s="169" t="s">
        <v>84</v>
      </c>
      <c r="B11" s="154" t="s">
        <v>85</v>
      </c>
      <c r="C11" s="32" t="s">
        <v>31</v>
      </c>
      <c r="D11" s="33"/>
      <c r="E11" s="33"/>
      <c r="F11" s="33"/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40"/>
      <c r="V11" s="101"/>
      <c r="W11" s="101"/>
      <c r="X11" s="34">
        <v>4</v>
      </c>
      <c r="Y11" s="34">
        <v>4</v>
      </c>
      <c r="Z11" s="34">
        <v>4</v>
      </c>
      <c r="AA11" s="34">
        <v>4</v>
      </c>
      <c r="AB11" s="34">
        <v>4</v>
      </c>
      <c r="AC11" s="34">
        <v>2</v>
      </c>
      <c r="AD11" s="34">
        <v>2</v>
      </c>
      <c r="AE11" s="34">
        <v>2</v>
      </c>
      <c r="AF11" s="34">
        <v>2</v>
      </c>
      <c r="AG11" s="34">
        <v>2</v>
      </c>
      <c r="AH11" s="34">
        <v>2</v>
      </c>
      <c r="AI11" s="100"/>
      <c r="AJ11" s="34">
        <v>2</v>
      </c>
      <c r="AK11" s="34">
        <v>2</v>
      </c>
      <c r="AL11" s="34">
        <v>2</v>
      </c>
      <c r="AM11" s="34">
        <v>2</v>
      </c>
      <c r="AN11" s="34">
        <v>2</v>
      </c>
      <c r="AO11" s="34">
        <v>2</v>
      </c>
      <c r="AP11" s="34">
        <v>2</v>
      </c>
      <c r="AQ11" s="34">
        <v>2</v>
      </c>
      <c r="AR11" s="34"/>
      <c r="AS11" s="34"/>
      <c r="AT11" s="34"/>
      <c r="AU11" s="34"/>
      <c r="AV11" s="34"/>
      <c r="AW11" s="40">
        <f>SUM(X11:AV11)</f>
        <v>48</v>
      </c>
      <c r="AX11" s="101"/>
      <c r="AY11" s="101"/>
      <c r="AZ11" s="101"/>
      <c r="BA11" s="101"/>
      <c r="BB11" s="101"/>
      <c r="BC11" s="101"/>
      <c r="BD11" s="101"/>
      <c r="BE11" s="101"/>
      <c r="BF11" s="56">
        <v>48</v>
      </c>
      <c r="BG11" s="28"/>
      <c r="BH11" s="28"/>
      <c r="BI11" s="28"/>
      <c r="BJ11" s="29"/>
      <c r="BK11" s="29"/>
      <c r="BL11" s="29"/>
      <c r="BM11" s="29"/>
      <c r="BN11" s="28"/>
      <c r="BO11" s="29"/>
      <c r="BP11" s="29"/>
      <c r="BQ11" s="29"/>
      <c r="BR11" s="29"/>
      <c r="BS11" s="29"/>
      <c r="BT11" s="30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8"/>
      <c r="CH11" s="29"/>
    </row>
    <row r="12" spans="1:86" ht="12">
      <c r="A12" s="170"/>
      <c r="B12" s="155"/>
      <c r="C12" s="32" t="s">
        <v>32</v>
      </c>
      <c r="D12" s="33"/>
      <c r="E12" s="33"/>
      <c r="F12" s="33"/>
      <c r="G12" s="33"/>
      <c r="H12" s="33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40"/>
      <c r="V12" s="101"/>
      <c r="W12" s="101"/>
      <c r="X12" s="63">
        <v>2</v>
      </c>
      <c r="Y12" s="63">
        <v>2</v>
      </c>
      <c r="Z12" s="63">
        <v>2</v>
      </c>
      <c r="AA12" s="63">
        <v>2</v>
      </c>
      <c r="AB12" s="63">
        <v>2</v>
      </c>
      <c r="AC12" s="63">
        <v>1</v>
      </c>
      <c r="AD12" s="63">
        <v>1</v>
      </c>
      <c r="AE12" s="63">
        <v>1</v>
      </c>
      <c r="AF12" s="63">
        <v>1</v>
      </c>
      <c r="AG12" s="63">
        <v>1</v>
      </c>
      <c r="AH12" s="63">
        <v>1</v>
      </c>
      <c r="AI12" s="100"/>
      <c r="AJ12" s="63">
        <v>1</v>
      </c>
      <c r="AK12" s="63">
        <v>1</v>
      </c>
      <c r="AL12" s="63">
        <v>1</v>
      </c>
      <c r="AM12" s="63">
        <v>1</v>
      </c>
      <c r="AN12" s="63">
        <v>1</v>
      </c>
      <c r="AO12" s="63">
        <v>1</v>
      </c>
      <c r="AP12" s="63">
        <v>1</v>
      </c>
      <c r="AQ12" s="63">
        <v>1</v>
      </c>
      <c r="AR12" s="63"/>
      <c r="AS12" s="63"/>
      <c r="AT12" s="63"/>
      <c r="AU12" s="63"/>
      <c r="AV12" s="63"/>
      <c r="AW12" s="75">
        <v>24</v>
      </c>
      <c r="AX12" s="193"/>
      <c r="AY12" s="193"/>
      <c r="AZ12" s="193"/>
      <c r="BA12" s="193"/>
      <c r="BB12" s="193"/>
      <c r="BC12" s="193"/>
      <c r="BD12" s="193"/>
      <c r="BE12" s="193"/>
      <c r="BF12" s="89">
        <v>24</v>
      </c>
      <c r="BG12" s="28"/>
      <c r="BH12" s="28"/>
      <c r="BI12" s="28"/>
      <c r="BJ12" s="29"/>
      <c r="BK12" s="29"/>
      <c r="BL12" s="29"/>
      <c r="BM12" s="29"/>
      <c r="BN12" s="28"/>
      <c r="BO12" s="29"/>
      <c r="BP12" s="29"/>
      <c r="BQ12" s="29"/>
      <c r="BR12" s="29"/>
      <c r="BS12" s="29"/>
      <c r="BT12" s="30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8"/>
      <c r="CH12" s="29"/>
    </row>
    <row r="13" spans="1:86" ht="12">
      <c r="A13" s="131" t="s">
        <v>117</v>
      </c>
      <c r="B13" s="137" t="s">
        <v>65</v>
      </c>
      <c r="C13" s="32" t="s">
        <v>31</v>
      </c>
      <c r="D13" s="33">
        <v>2</v>
      </c>
      <c r="E13" s="33">
        <v>4</v>
      </c>
      <c r="F13" s="33">
        <v>4</v>
      </c>
      <c r="G13" s="33">
        <v>4</v>
      </c>
      <c r="H13" s="33">
        <v>4</v>
      </c>
      <c r="I13" s="33">
        <v>4</v>
      </c>
      <c r="J13" s="34">
        <v>4</v>
      </c>
      <c r="K13" s="34">
        <v>4</v>
      </c>
      <c r="L13" s="34">
        <v>2</v>
      </c>
      <c r="M13" s="34">
        <v>2</v>
      </c>
      <c r="N13" s="34">
        <v>2</v>
      </c>
      <c r="O13" s="34">
        <v>2</v>
      </c>
      <c r="P13" s="34">
        <v>2</v>
      </c>
      <c r="Q13" s="34">
        <v>2</v>
      </c>
      <c r="R13" s="34">
        <v>2</v>
      </c>
      <c r="S13" s="34">
        <v>2</v>
      </c>
      <c r="T13" s="34">
        <v>2</v>
      </c>
      <c r="U13" s="40">
        <f>SUM(D13:T13)</f>
        <v>48</v>
      </c>
      <c r="V13" s="101"/>
      <c r="W13" s="101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101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40"/>
      <c r="AX13" s="101"/>
      <c r="AY13" s="101"/>
      <c r="AZ13" s="101"/>
      <c r="BA13" s="101"/>
      <c r="BB13" s="101"/>
      <c r="BC13" s="101"/>
      <c r="BD13" s="101"/>
      <c r="BE13" s="101"/>
      <c r="BF13" s="56">
        <v>48</v>
      </c>
      <c r="BG13" s="28"/>
      <c r="BH13" s="28"/>
      <c r="BI13" s="28"/>
      <c r="BJ13" s="29"/>
      <c r="BK13" s="29"/>
      <c r="BL13" s="29"/>
      <c r="BM13" s="29"/>
      <c r="BN13" s="28"/>
      <c r="BO13" s="29"/>
      <c r="BP13" s="29"/>
      <c r="BQ13" s="29"/>
      <c r="BR13" s="29"/>
      <c r="BS13" s="29"/>
      <c r="BT13" s="30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8"/>
      <c r="CH13" s="29"/>
    </row>
    <row r="14" spans="1:86" ht="12">
      <c r="A14" s="132"/>
      <c r="B14" s="138"/>
      <c r="C14" s="32" t="s">
        <v>32</v>
      </c>
      <c r="D14" s="62">
        <v>1</v>
      </c>
      <c r="E14" s="62">
        <v>2</v>
      </c>
      <c r="F14" s="62">
        <v>2</v>
      </c>
      <c r="G14" s="62">
        <v>2</v>
      </c>
      <c r="H14" s="62">
        <v>2</v>
      </c>
      <c r="I14" s="62">
        <v>2</v>
      </c>
      <c r="J14" s="63">
        <v>2</v>
      </c>
      <c r="K14" s="63">
        <v>2</v>
      </c>
      <c r="L14" s="63">
        <v>1</v>
      </c>
      <c r="M14" s="63">
        <v>1</v>
      </c>
      <c r="N14" s="63">
        <v>1</v>
      </c>
      <c r="O14" s="63">
        <v>1</v>
      </c>
      <c r="P14" s="63">
        <v>1</v>
      </c>
      <c r="Q14" s="63">
        <v>1</v>
      </c>
      <c r="R14" s="63">
        <v>1</v>
      </c>
      <c r="S14" s="63">
        <v>1</v>
      </c>
      <c r="T14" s="63">
        <v>1</v>
      </c>
      <c r="U14" s="90">
        <f>SUM(D14:T14)</f>
        <v>24</v>
      </c>
      <c r="V14" s="101"/>
      <c r="W14" s="101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101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40"/>
      <c r="AX14" s="101"/>
      <c r="AY14" s="101"/>
      <c r="AZ14" s="101"/>
      <c r="BA14" s="101"/>
      <c r="BB14" s="101"/>
      <c r="BC14" s="101"/>
      <c r="BD14" s="101"/>
      <c r="BE14" s="101"/>
      <c r="BF14" s="89">
        <v>24</v>
      </c>
      <c r="BG14" s="28"/>
      <c r="BH14" s="28"/>
      <c r="BI14" s="28"/>
      <c r="BJ14" s="29"/>
      <c r="BK14" s="29"/>
      <c r="BL14" s="29"/>
      <c r="BM14" s="29"/>
      <c r="BN14" s="28"/>
      <c r="BO14" s="29"/>
      <c r="BP14" s="29"/>
      <c r="BQ14" s="29"/>
      <c r="BR14" s="29"/>
      <c r="BS14" s="29"/>
      <c r="BT14" s="30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8"/>
      <c r="CH14" s="29"/>
    </row>
    <row r="15" spans="1:86" ht="12">
      <c r="A15" s="131" t="s">
        <v>86</v>
      </c>
      <c r="B15" s="137" t="s">
        <v>77</v>
      </c>
      <c r="C15" s="32" t="s">
        <v>31</v>
      </c>
      <c r="D15" s="33">
        <v>2</v>
      </c>
      <c r="E15" s="33">
        <v>2</v>
      </c>
      <c r="F15" s="33">
        <v>2</v>
      </c>
      <c r="G15" s="33">
        <v>2</v>
      </c>
      <c r="H15" s="33">
        <v>2</v>
      </c>
      <c r="I15" s="33">
        <v>2</v>
      </c>
      <c r="J15" s="34">
        <v>2</v>
      </c>
      <c r="K15" s="34">
        <v>2</v>
      </c>
      <c r="L15" s="34">
        <v>2</v>
      </c>
      <c r="M15" s="34">
        <v>2</v>
      </c>
      <c r="N15" s="34">
        <v>2</v>
      </c>
      <c r="O15" s="34">
        <v>2</v>
      </c>
      <c r="P15" s="34">
        <v>2</v>
      </c>
      <c r="Q15" s="34">
        <v>2</v>
      </c>
      <c r="R15" s="34">
        <v>2</v>
      </c>
      <c r="S15" s="34">
        <v>2</v>
      </c>
      <c r="T15" s="34"/>
      <c r="U15" s="40">
        <f>SUM(D15:T15)</f>
        <v>32</v>
      </c>
      <c r="V15" s="101"/>
      <c r="W15" s="101"/>
      <c r="X15" s="34">
        <v>2</v>
      </c>
      <c r="Y15" s="34">
        <v>4</v>
      </c>
      <c r="Z15" s="34">
        <v>2</v>
      </c>
      <c r="AA15" s="34">
        <v>2</v>
      </c>
      <c r="AB15" s="34">
        <v>2</v>
      </c>
      <c r="AC15" s="34">
        <v>2</v>
      </c>
      <c r="AD15" s="34">
        <v>2</v>
      </c>
      <c r="AE15" s="34">
        <v>2</v>
      </c>
      <c r="AF15" s="34">
        <v>2</v>
      </c>
      <c r="AG15" s="34">
        <v>2</v>
      </c>
      <c r="AH15" s="34">
        <v>2</v>
      </c>
      <c r="AI15" s="100"/>
      <c r="AJ15" s="34">
        <v>2</v>
      </c>
      <c r="AK15" s="34">
        <v>2</v>
      </c>
      <c r="AL15" s="34">
        <v>2</v>
      </c>
      <c r="AM15" s="34">
        <v>2</v>
      </c>
      <c r="AN15" s="34">
        <v>2</v>
      </c>
      <c r="AO15" s="34">
        <v>2</v>
      </c>
      <c r="AP15" s="34">
        <v>2</v>
      </c>
      <c r="AQ15" s="34">
        <v>2</v>
      </c>
      <c r="AR15" s="34">
        <v>1</v>
      </c>
      <c r="AS15" s="34"/>
      <c r="AT15" s="34"/>
      <c r="AU15" s="34"/>
      <c r="AV15" s="34"/>
      <c r="AW15" s="41">
        <f>SUM(X15:AV15)</f>
        <v>41</v>
      </c>
      <c r="AX15" s="101"/>
      <c r="AY15" s="101"/>
      <c r="AZ15" s="101"/>
      <c r="BA15" s="101"/>
      <c r="BB15" s="101"/>
      <c r="BC15" s="101"/>
      <c r="BD15" s="101"/>
      <c r="BE15" s="101"/>
      <c r="BF15" s="56">
        <v>73</v>
      </c>
      <c r="BG15" s="28"/>
      <c r="BH15" s="28"/>
      <c r="BI15" s="28"/>
      <c r="BJ15" s="29"/>
      <c r="BK15" s="29"/>
      <c r="BL15" s="29"/>
      <c r="BM15" s="29"/>
      <c r="BN15" s="28"/>
      <c r="BO15" s="29"/>
      <c r="BP15" s="29"/>
      <c r="BQ15" s="29"/>
      <c r="BR15" s="29"/>
      <c r="BS15" s="29"/>
      <c r="BT15" s="30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8"/>
      <c r="CH15" s="29"/>
    </row>
    <row r="16" spans="1:86" ht="12">
      <c r="A16" s="132"/>
      <c r="B16" s="138"/>
      <c r="C16" s="32" t="s">
        <v>32</v>
      </c>
      <c r="D16" s="62">
        <v>1</v>
      </c>
      <c r="E16" s="62">
        <v>1</v>
      </c>
      <c r="F16" s="62">
        <v>1</v>
      </c>
      <c r="G16" s="62">
        <v>1</v>
      </c>
      <c r="H16" s="62">
        <v>1</v>
      </c>
      <c r="I16" s="62">
        <v>1</v>
      </c>
      <c r="J16" s="63">
        <v>1</v>
      </c>
      <c r="K16" s="63">
        <v>1</v>
      </c>
      <c r="L16" s="63">
        <v>1</v>
      </c>
      <c r="M16" s="63">
        <v>1</v>
      </c>
      <c r="N16" s="63">
        <v>1</v>
      </c>
      <c r="O16" s="63">
        <v>1</v>
      </c>
      <c r="P16" s="63">
        <v>1</v>
      </c>
      <c r="Q16" s="63">
        <v>1</v>
      </c>
      <c r="R16" s="63">
        <v>1</v>
      </c>
      <c r="S16" s="63">
        <v>1</v>
      </c>
      <c r="T16" s="63"/>
      <c r="U16" s="90">
        <v>16</v>
      </c>
      <c r="V16" s="101"/>
      <c r="W16" s="101"/>
      <c r="X16" s="63">
        <v>1</v>
      </c>
      <c r="Y16" s="63">
        <v>2</v>
      </c>
      <c r="Z16" s="63">
        <v>1</v>
      </c>
      <c r="AA16" s="63">
        <v>1</v>
      </c>
      <c r="AB16" s="63">
        <v>1</v>
      </c>
      <c r="AC16" s="63">
        <v>1</v>
      </c>
      <c r="AD16" s="63">
        <v>1</v>
      </c>
      <c r="AE16" s="63">
        <v>1</v>
      </c>
      <c r="AF16" s="63">
        <v>1</v>
      </c>
      <c r="AG16" s="63">
        <v>1</v>
      </c>
      <c r="AH16" s="63">
        <v>1</v>
      </c>
      <c r="AI16" s="100"/>
      <c r="AJ16" s="63">
        <v>1</v>
      </c>
      <c r="AK16" s="63">
        <v>1</v>
      </c>
      <c r="AL16" s="63">
        <v>1</v>
      </c>
      <c r="AM16" s="63">
        <v>1</v>
      </c>
      <c r="AN16" s="63">
        <v>1</v>
      </c>
      <c r="AO16" s="63">
        <v>1</v>
      </c>
      <c r="AP16" s="63">
        <v>1</v>
      </c>
      <c r="AQ16" s="63">
        <v>1</v>
      </c>
      <c r="AR16" s="63"/>
      <c r="AS16" s="63"/>
      <c r="AT16" s="63"/>
      <c r="AU16" s="63"/>
      <c r="AV16" s="63"/>
      <c r="AW16" s="77">
        <f>SUM(X16:AV16)</f>
        <v>20</v>
      </c>
      <c r="AX16" s="193"/>
      <c r="AY16" s="193"/>
      <c r="AZ16" s="193"/>
      <c r="BA16" s="193"/>
      <c r="BB16" s="193"/>
      <c r="BC16" s="193"/>
      <c r="BD16" s="193"/>
      <c r="BE16" s="193"/>
      <c r="BF16" s="89">
        <v>36</v>
      </c>
      <c r="BG16" s="28"/>
      <c r="BH16" s="28"/>
      <c r="BI16" s="28"/>
      <c r="BJ16" s="29"/>
      <c r="BK16" s="29"/>
      <c r="BL16" s="29"/>
      <c r="BM16" s="29"/>
      <c r="BN16" s="28"/>
      <c r="BO16" s="29"/>
      <c r="BP16" s="29"/>
      <c r="BQ16" s="29"/>
      <c r="BR16" s="29"/>
      <c r="BS16" s="29"/>
      <c r="BT16" s="30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8"/>
      <c r="CH16" s="29"/>
    </row>
    <row r="17" spans="1:86" ht="12">
      <c r="A17" s="131" t="s">
        <v>88</v>
      </c>
      <c r="B17" s="137" t="s">
        <v>87</v>
      </c>
      <c r="C17" s="32" t="s">
        <v>31</v>
      </c>
      <c r="D17" s="33">
        <v>2</v>
      </c>
      <c r="E17" s="33">
        <v>2</v>
      </c>
      <c r="F17" s="33">
        <v>2</v>
      </c>
      <c r="G17" s="33">
        <v>2</v>
      </c>
      <c r="H17" s="33">
        <v>2</v>
      </c>
      <c r="I17" s="33">
        <v>2</v>
      </c>
      <c r="J17" s="34">
        <v>2</v>
      </c>
      <c r="K17" s="34">
        <v>2</v>
      </c>
      <c r="L17" s="34">
        <v>2</v>
      </c>
      <c r="M17" s="34">
        <v>2</v>
      </c>
      <c r="N17" s="34">
        <v>2</v>
      </c>
      <c r="O17" s="34">
        <v>2</v>
      </c>
      <c r="P17" s="34">
        <v>2</v>
      </c>
      <c r="Q17" s="34">
        <v>2</v>
      </c>
      <c r="R17" s="34">
        <v>2</v>
      </c>
      <c r="S17" s="34">
        <v>2</v>
      </c>
      <c r="T17" s="34"/>
      <c r="U17" s="40">
        <f>SUM(D17:T17)</f>
        <v>32</v>
      </c>
      <c r="V17" s="101"/>
      <c r="W17" s="101"/>
      <c r="X17" s="34">
        <v>2</v>
      </c>
      <c r="Y17" s="34">
        <v>4</v>
      </c>
      <c r="Z17" s="34">
        <v>2</v>
      </c>
      <c r="AA17" s="34">
        <v>2</v>
      </c>
      <c r="AB17" s="34">
        <v>2</v>
      </c>
      <c r="AC17" s="34">
        <v>2</v>
      </c>
      <c r="AD17" s="34">
        <v>2</v>
      </c>
      <c r="AE17" s="34">
        <v>2</v>
      </c>
      <c r="AF17" s="34">
        <v>2</v>
      </c>
      <c r="AG17" s="34">
        <v>2</v>
      </c>
      <c r="AH17" s="34">
        <v>2</v>
      </c>
      <c r="AI17" s="100"/>
      <c r="AJ17" s="34">
        <v>2</v>
      </c>
      <c r="AK17" s="34">
        <v>2</v>
      </c>
      <c r="AL17" s="34">
        <v>2</v>
      </c>
      <c r="AM17" s="34">
        <v>2</v>
      </c>
      <c r="AN17" s="34">
        <v>2</v>
      </c>
      <c r="AO17" s="34">
        <v>2</v>
      </c>
      <c r="AP17" s="34">
        <v>2</v>
      </c>
      <c r="AQ17" s="34">
        <v>2</v>
      </c>
      <c r="AR17" s="34">
        <v>1</v>
      </c>
      <c r="AS17" s="34"/>
      <c r="AT17" s="34"/>
      <c r="AU17" s="34"/>
      <c r="AV17" s="34"/>
      <c r="AW17" s="41">
        <f>SUM(X17:AV17)</f>
        <v>41</v>
      </c>
      <c r="AX17" s="101"/>
      <c r="AY17" s="101"/>
      <c r="AZ17" s="101"/>
      <c r="BA17" s="101"/>
      <c r="BB17" s="101"/>
      <c r="BC17" s="101"/>
      <c r="BD17" s="101"/>
      <c r="BE17" s="101"/>
      <c r="BF17" s="56">
        <v>73</v>
      </c>
      <c r="BG17" s="28"/>
      <c r="BH17" s="28"/>
      <c r="BI17" s="28"/>
      <c r="BJ17" s="29"/>
      <c r="BK17" s="29"/>
      <c r="BL17" s="29"/>
      <c r="BM17" s="29"/>
      <c r="BN17" s="28"/>
      <c r="BO17" s="29"/>
      <c r="BP17" s="29"/>
      <c r="BQ17" s="29"/>
      <c r="BR17" s="29"/>
      <c r="BS17" s="29"/>
      <c r="BT17" s="30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8"/>
      <c r="CH17" s="29"/>
    </row>
    <row r="18" spans="1:86" ht="12">
      <c r="A18" s="132"/>
      <c r="B18" s="138"/>
      <c r="C18" s="32" t="s">
        <v>32</v>
      </c>
      <c r="D18" s="62">
        <v>2</v>
      </c>
      <c r="E18" s="62">
        <v>2</v>
      </c>
      <c r="F18" s="62">
        <v>2</v>
      </c>
      <c r="G18" s="62">
        <v>2</v>
      </c>
      <c r="H18" s="62">
        <v>2</v>
      </c>
      <c r="I18" s="62">
        <v>2</v>
      </c>
      <c r="J18" s="63">
        <v>2</v>
      </c>
      <c r="K18" s="63">
        <v>2</v>
      </c>
      <c r="L18" s="63">
        <v>2</v>
      </c>
      <c r="M18" s="63">
        <v>2</v>
      </c>
      <c r="N18" s="63">
        <v>2</v>
      </c>
      <c r="O18" s="63">
        <v>2</v>
      </c>
      <c r="P18" s="63">
        <v>2</v>
      </c>
      <c r="Q18" s="63">
        <v>2</v>
      </c>
      <c r="R18" s="63">
        <v>2</v>
      </c>
      <c r="S18" s="63">
        <v>2</v>
      </c>
      <c r="T18" s="63"/>
      <c r="U18" s="90">
        <v>32</v>
      </c>
      <c r="V18" s="101"/>
      <c r="W18" s="101"/>
      <c r="X18" s="63">
        <v>2</v>
      </c>
      <c r="Y18" s="63">
        <v>4</v>
      </c>
      <c r="Z18" s="63">
        <v>2</v>
      </c>
      <c r="AA18" s="63">
        <v>2</v>
      </c>
      <c r="AB18" s="63">
        <v>2</v>
      </c>
      <c r="AC18" s="63">
        <v>2</v>
      </c>
      <c r="AD18" s="63">
        <v>2</v>
      </c>
      <c r="AE18" s="63">
        <v>2</v>
      </c>
      <c r="AF18" s="63">
        <v>2</v>
      </c>
      <c r="AG18" s="63">
        <v>2</v>
      </c>
      <c r="AH18" s="63">
        <v>2</v>
      </c>
      <c r="AI18" s="100"/>
      <c r="AJ18" s="63">
        <v>2</v>
      </c>
      <c r="AK18" s="63">
        <v>2</v>
      </c>
      <c r="AL18" s="63">
        <v>2</v>
      </c>
      <c r="AM18" s="63">
        <v>2</v>
      </c>
      <c r="AN18" s="63">
        <v>2</v>
      </c>
      <c r="AO18" s="63">
        <v>2</v>
      </c>
      <c r="AP18" s="63">
        <v>2</v>
      </c>
      <c r="AQ18" s="63">
        <v>2</v>
      </c>
      <c r="AR18" s="63">
        <v>1</v>
      </c>
      <c r="AS18" s="63"/>
      <c r="AT18" s="63"/>
      <c r="AU18" s="63"/>
      <c r="AV18" s="63"/>
      <c r="AW18" s="75">
        <f>SUM(X18:AV18)</f>
        <v>41</v>
      </c>
      <c r="AX18" s="193"/>
      <c r="AY18" s="193"/>
      <c r="AZ18" s="193"/>
      <c r="BA18" s="193"/>
      <c r="BB18" s="193"/>
      <c r="BC18" s="193"/>
      <c r="BD18" s="193"/>
      <c r="BE18" s="193"/>
      <c r="BF18" s="89">
        <v>36</v>
      </c>
      <c r="BG18" s="28"/>
      <c r="BH18" s="28"/>
      <c r="BI18" s="28"/>
      <c r="BJ18" s="29"/>
      <c r="BK18" s="29"/>
      <c r="BL18" s="29"/>
      <c r="BM18" s="29"/>
      <c r="BN18" s="28"/>
      <c r="BO18" s="29"/>
      <c r="BP18" s="29"/>
      <c r="BQ18" s="29"/>
      <c r="BR18" s="29"/>
      <c r="BS18" s="29"/>
      <c r="BT18" s="30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8"/>
      <c r="CH18" s="29"/>
    </row>
    <row r="19" spans="1:86" ht="12.75" customHeight="1">
      <c r="A19" s="135" t="s">
        <v>36</v>
      </c>
      <c r="B19" s="135" t="s">
        <v>89</v>
      </c>
      <c r="C19" s="54" t="s">
        <v>31</v>
      </c>
      <c r="D19" s="80">
        <f>D21+D23</f>
        <v>6</v>
      </c>
      <c r="E19" s="80">
        <f aca="true" t="shared" si="1" ref="E19:S19">E21+E23</f>
        <v>8</v>
      </c>
      <c r="F19" s="80">
        <f t="shared" si="1"/>
        <v>8</v>
      </c>
      <c r="G19" s="80">
        <f t="shared" si="1"/>
        <v>8</v>
      </c>
      <c r="H19" s="80">
        <f t="shared" si="1"/>
        <v>8</v>
      </c>
      <c r="I19" s="80">
        <f t="shared" si="1"/>
        <v>8</v>
      </c>
      <c r="J19" s="80">
        <f t="shared" si="1"/>
        <v>6</v>
      </c>
      <c r="K19" s="80">
        <f t="shared" si="1"/>
        <v>6</v>
      </c>
      <c r="L19" s="80">
        <f t="shared" si="1"/>
        <v>6</v>
      </c>
      <c r="M19" s="80">
        <f t="shared" si="1"/>
        <v>6</v>
      </c>
      <c r="N19" s="80">
        <f t="shared" si="1"/>
        <v>6</v>
      </c>
      <c r="O19" s="80">
        <f t="shared" si="1"/>
        <v>4</v>
      </c>
      <c r="P19" s="80">
        <f t="shared" si="1"/>
        <v>4</v>
      </c>
      <c r="Q19" s="80">
        <f t="shared" si="1"/>
        <v>4</v>
      </c>
      <c r="R19" s="80">
        <f t="shared" si="1"/>
        <v>4</v>
      </c>
      <c r="S19" s="80">
        <f t="shared" si="1"/>
        <v>4</v>
      </c>
      <c r="T19" s="80">
        <v>2</v>
      </c>
      <c r="U19" s="40">
        <f>SUM(D19:T19)</f>
        <v>98</v>
      </c>
      <c r="V19" s="101"/>
      <c r="W19" s="101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101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 t="s">
        <v>83</v>
      </c>
      <c r="AX19" s="101"/>
      <c r="AY19" s="101"/>
      <c r="AZ19" s="101"/>
      <c r="BA19" s="101"/>
      <c r="BB19" s="101"/>
      <c r="BC19" s="101"/>
      <c r="BD19" s="101"/>
      <c r="BE19" s="101"/>
      <c r="BF19" s="44">
        <v>98</v>
      </c>
      <c r="BG19" s="28"/>
      <c r="BH19" s="28"/>
      <c r="BI19" s="28"/>
      <c r="BJ19" s="29"/>
      <c r="BK19" s="29"/>
      <c r="BL19" s="29"/>
      <c r="BM19" s="29"/>
      <c r="BN19" s="28"/>
      <c r="BO19" s="29"/>
      <c r="BP19" s="29"/>
      <c r="BQ19" s="29"/>
      <c r="BR19" s="29"/>
      <c r="BS19" s="29"/>
      <c r="BT19" s="30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8"/>
      <c r="CH19" s="29"/>
    </row>
    <row r="20" spans="1:86" ht="12">
      <c r="A20" s="161"/>
      <c r="B20" s="136"/>
      <c r="C20" s="54" t="s">
        <v>32</v>
      </c>
      <c r="D20" s="66">
        <v>3</v>
      </c>
      <c r="E20" s="66">
        <v>4</v>
      </c>
      <c r="F20" s="66">
        <v>4</v>
      </c>
      <c r="G20" s="66">
        <v>4</v>
      </c>
      <c r="H20" s="66">
        <v>4</v>
      </c>
      <c r="I20" s="66">
        <v>4</v>
      </c>
      <c r="J20" s="67">
        <v>3</v>
      </c>
      <c r="K20" s="67">
        <v>3</v>
      </c>
      <c r="L20" s="67">
        <v>3</v>
      </c>
      <c r="M20" s="67">
        <v>3</v>
      </c>
      <c r="N20" s="67">
        <v>3</v>
      </c>
      <c r="O20" s="67">
        <v>2</v>
      </c>
      <c r="P20" s="67">
        <v>2</v>
      </c>
      <c r="Q20" s="67">
        <v>2</v>
      </c>
      <c r="R20" s="67">
        <v>2</v>
      </c>
      <c r="S20" s="67">
        <v>2</v>
      </c>
      <c r="T20" s="67">
        <v>1</v>
      </c>
      <c r="U20" s="75">
        <f>SUM(D20:T20)</f>
        <v>49</v>
      </c>
      <c r="V20" s="101"/>
      <c r="W20" s="101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101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101"/>
      <c r="AY20" s="101"/>
      <c r="AZ20" s="101"/>
      <c r="BA20" s="101"/>
      <c r="BB20" s="101"/>
      <c r="BC20" s="101"/>
      <c r="BD20" s="101"/>
      <c r="BE20" s="101"/>
      <c r="BF20" s="89">
        <v>49</v>
      </c>
      <c r="BG20" s="28"/>
      <c r="BH20" s="28"/>
      <c r="BI20" s="28"/>
      <c r="BJ20" s="29"/>
      <c r="BK20" s="29"/>
      <c r="BL20" s="29"/>
      <c r="BM20" s="29"/>
      <c r="BN20" s="28"/>
      <c r="BO20" s="29"/>
      <c r="BP20" s="29"/>
      <c r="BQ20" s="29"/>
      <c r="BR20" s="29"/>
      <c r="BS20" s="29"/>
      <c r="BT20" s="30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8"/>
      <c r="CH20" s="29"/>
    </row>
    <row r="21" spans="1:86" ht="12">
      <c r="A21" s="131" t="s">
        <v>90</v>
      </c>
      <c r="B21" s="137" t="s">
        <v>78</v>
      </c>
      <c r="C21" s="32" t="s">
        <v>31</v>
      </c>
      <c r="D21" s="33">
        <v>4</v>
      </c>
      <c r="E21" s="33">
        <v>4</v>
      </c>
      <c r="F21" s="33">
        <v>4</v>
      </c>
      <c r="G21" s="33">
        <v>4</v>
      </c>
      <c r="H21" s="33">
        <v>4</v>
      </c>
      <c r="I21" s="33">
        <v>4</v>
      </c>
      <c r="J21" s="34">
        <v>4</v>
      </c>
      <c r="K21" s="34">
        <v>4</v>
      </c>
      <c r="L21" s="34">
        <v>4</v>
      </c>
      <c r="M21" s="34">
        <v>4</v>
      </c>
      <c r="N21" s="34">
        <v>4</v>
      </c>
      <c r="O21" s="34">
        <v>2</v>
      </c>
      <c r="P21" s="34">
        <v>2</v>
      </c>
      <c r="Q21" s="34">
        <v>2</v>
      </c>
      <c r="R21" s="34">
        <v>2</v>
      </c>
      <c r="S21" s="34">
        <v>2</v>
      </c>
      <c r="T21" s="34"/>
      <c r="U21" s="40">
        <f>SUM(D21:T21)</f>
        <v>54</v>
      </c>
      <c r="V21" s="101"/>
      <c r="W21" s="10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101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41" t="s">
        <v>83</v>
      </c>
      <c r="AX21" s="101"/>
      <c r="AY21" s="101"/>
      <c r="AZ21" s="101"/>
      <c r="BA21" s="101"/>
      <c r="BB21" s="101"/>
      <c r="BC21" s="101"/>
      <c r="BD21" s="101"/>
      <c r="BE21" s="101"/>
      <c r="BF21" s="56">
        <v>54</v>
      </c>
      <c r="BG21" s="28"/>
      <c r="BH21" s="28"/>
      <c r="BI21" s="28"/>
      <c r="BJ21" s="29"/>
      <c r="BK21" s="29"/>
      <c r="BL21" s="29"/>
      <c r="BM21" s="29"/>
      <c r="BN21" s="28"/>
      <c r="BO21" s="29"/>
      <c r="BP21" s="29"/>
      <c r="BQ21" s="29"/>
      <c r="BR21" s="29"/>
      <c r="BS21" s="29"/>
      <c r="BT21" s="30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8"/>
      <c r="CH21" s="29"/>
    </row>
    <row r="22" spans="1:86" ht="12">
      <c r="A22" s="132"/>
      <c r="B22" s="138"/>
      <c r="C22" s="32" t="s">
        <v>32</v>
      </c>
      <c r="D22" s="62">
        <v>2</v>
      </c>
      <c r="E22" s="62">
        <v>2</v>
      </c>
      <c r="F22" s="62">
        <v>2</v>
      </c>
      <c r="G22" s="62">
        <v>2</v>
      </c>
      <c r="H22" s="62">
        <v>2</v>
      </c>
      <c r="I22" s="62">
        <v>2</v>
      </c>
      <c r="J22" s="63">
        <v>2</v>
      </c>
      <c r="K22" s="63">
        <v>2</v>
      </c>
      <c r="L22" s="63">
        <v>2</v>
      </c>
      <c r="M22" s="63">
        <v>2</v>
      </c>
      <c r="N22" s="63">
        <v>2</v>
      </c>
      <c r="O22" s="63">
        <v>1</v>
      </c>
      <c r="P22" s="63">
        <v>1</v>
      </c>
      <c r="Q22" s="63">
        <v>1</v>
      </c>
      <c r="R22" s="63">
        <v>1</v>
      </c>
      <c r="S22" s="63">
        <v>1</v>
      </c>
      <c r="T22" s="63"/>
      <c r="U22" s="90">
        <v>27</v>
      </c>
      <c r="V22" s="101"/>
      <c r="W22" s="101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101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41"/>
      <c r="AX22" s="101"/>
      <c r="AY22" s="101"/>
      <c r="AZ22" s="101"/>
      <c r="BA22" s="101"/>
      <c r="BB22" s="101"/>
      <c r="BC22" s="101"/>
      <c r="BD22" s="101"/>
      <c r="BE22" s="101"/>
      <c r="BF22" s="89">
        <v>27</v>
      </c>
      <c r="BG22" s="28"/>
      <c r="BH22" s="28"/>
      <c r="BI22" s="28"/>
      <c r="BJ22" s="29"/>
      <c r="BK22" s="29"/>
      <c r="BL22" s="29"/>
      <c r="BM22" s="29"/>
      <c r="BN22" s="28"/>
      <c r="BO22" s="29"/>
      <c r="BP22" s="29"/>
      <c r="BQ22" s="29"/>
      <c r="BR22" s="29"/>
      <c r="BS22" s="29"/>
      <c r="BT22" s="30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8"/>
      <c r="CH22" s="29"/>
    </row>
    <row r="23" spans="1:86" ht="12">
      <c r="A23" s="131" t="s">
        <v>91</v>
      </c>
      <c r="B23" s="131" t="s">
        <v>92</v>
      </c>
      <c r="C23" s="32" t="s">
        <v>31</v>
      </c>
      <c r="D23" s="33">
        <v>2</v>
      </c>
      <c r="E23" s="33">
        <v>4</v>
      </c>
      <c r="F23" s="33">
        <v>4</v>
      </c>
      <c r="G23" s="33">
        <v>4</v>
      </c>
      <c r="H23" s="33">
        <v>4</v>
      </c>
      <c r="I23" s="33">
        <v>4</v>
      </c>
      <c r="J23" s="34">
        <v>2</v>
      </c>
      <c r="K23" s="34">
        <v>2</v>
      </c>
      <c r="L23" s="34">
        <v>2</v>
      </c>
      <c r="M23" s="34">
        <v>2</v>
      </c>
      <c r="N23" s="34">
        <v>2</v>
      </c>
      <c r="O23" s="34">
        <v>2</v>
      </c>
      <c r="P23" s="34">
        <v>2</v>
      </c>
      <c r="Q23" s="34">
        <v>2</v>
      </c>
      <c r="R23" s="34">
        <v>2</v>
      </c>
      <c r="S23" s="34">
        <v>2</v>
      </c>
      <c r="T23" s="34">
        <v>2</v>
      </c>
      <c r="U23" s="40">
        <f>SUM(D23:T23)</f>
        <v>44</v>
      </c>
      <c r="V23" s="101"/>
      <c r="W23" s="101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101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1" t="s">
        <v>83</v>
      </c>
      <c r="AX23" s="101"/>
      <c r="AY23" s="101"/>
      <c r="AZ23" s="101"/>
      <c r="BA23" s="101"/>
      <c r="BB23" s="101"/>
      <c r="BC23" s="101"/>
      <c r="BD23" s="101"/>
      <c r="BE23" s="101"/>
      <c r="BF23" s="56">
        <v>44</v>
      </c>
      <c r="BG23" s="28"/>
      <c r="BH23" s="28"/>
      <c r="BI23" s="28"/>
      <c r="BJ23" s="29"/>
      <c r="BK23" s="29"/>
      <c r="BL23" s="29"/>
      <c r="BM23" s="29"/>
      <c r="BN23" s="28"/>
      <c r="BO23" s="29"/>
      <c r="BP23" s="29"/>
      <c r="BQ23" s="29"/>
      <c r="BR23" s="29"/>
      <c r="BS23" s="29"/>
      <c r="BT23" s="30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8"/>
      <c r="CH23" s="29"/>
    </row>
    <row r="24" spans="1:86" ht="12">
      <c r="A24" s="132"/>
      <c r="B24" s="138"/>
      <c r="C24" s="32" t="s">
        <v>32</v>
      </c>
      <c r="D24" s="62">
        <v>1</v>
      </c>
      <c r="E24" s="62">
        <v>2</v>
      </c>
      <c r="F24" s="62">
        <v>2</v>
      </c>
      <c r="G24" s="62">
        <v>2</v>
      </c>
      <c r="H24" s="62">
        <v>2</v>
      </c>
      <c r="I24" s="62">
        <v>2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1</v>
      </c>
      <c r="Q24" s="63">
        <v>1</v>
      </c>
      <c r="R24" s="63">
        <v>1</v>
      </c>
      <c r="S24" s="63">
        <v>1</v>
      </c>
      <c r="T24" s="63">
        <v>1</v>
      </c>
      <c r="U24" s="75">
        <f>SUM(D24:T24)</f>
        <v>22</v>
      </c>
      <c r="V24" s="101"/>
      <c r="W24" s="101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101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41"/>
      <c r="AX24" s="101"/>
      <c r="AY24" s="101"/>
      <c r="AZ24" s="101"/>
      <c r="BA24" s="101"/>
      <c r="BB24" s="101"/>
      <c r="BC24" s="101"/>
      <c r="BD24" s="101"/>
      <c r="BE24" s="101"/>
      <c r="BF24" s="89">
        <v>22</v>
      </c>
      <c r="BG24" s="28"/>
      <c r="BH24" s="28"/>
      <c r="BI24" s="28"/>
      <c r="BJ24" s="29"/>
      <c r="BK24" s="29"/>
      <c r="BL24" s="29"/>
      <c r="BM24" s="29"/>
      <c r="BN24" s="28"/>
      <c r="BO24" s="29"/>
      <c r="BP24" s="29"/>
      <c r="BQ24" s="29"/>
      <c r="BR24" s="29"/>
      <c r="BS24" s="29"/>
      <c r="BT24" s="30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8"/>
      <c r="CH24" s="29"/>
    </row>
    <row r="25" spans="1:86" ht="33" customHeight="1">
      <c r="A25" s="152" t="s">
        <v>42</v>
      </c>
      <c r="B25" s="153" t="s">
        <v>75</v>
      </c>
      <c r="C25" s="50" t="s">
        <v>31</v>
      </c>
      <c r="D25" s="93">
        <v>24</v>
      </c>
      <c r="E25" s="93">
        <f aca="true" t="shared" si="2" ref="E25:S25">E27+E39</f>
        <v>20</v>
      </c>
      <c r="F25" s="93">
        <v>20</v>
      </c>
      <c r="G25" s="93">
        <f t="shared" si="2"/>
        <v>20</v>
      </c>
      <c r="H25" s="93">
        <f t="shared" si="2"/>
        <v>20</v>
      </c>
      <c r="I25" s="93">
        <f t="shared" si="2"/>
        <v>20</v>
      </c>
      <c r="J25" s="93">
        <f t="shared" si="2"/>
        <v>22</v>
      </c>
      <c r="K25" s="93">
        <f t="shared" si="2"/>
        <v>22</v>
      </c>
      <c r="L25" s="93">
        <f t="shared" si="2"/>
        <v>24</v>
      </c>
      <c r="M25" s="93">
        <f t="shared" si="2"/>
        <v>24</v>
      </c>
      <c r="N25" s="93">
        <f t="shared" si="2"/>
        <v>24</v>
      </c>
      <c r="O25" s="93">
        <f t="shared" si="2"/>
        <v>26</v>
      </c>
      <c r="P25" s="93">
        <f t="shared" si="2"/>
        <v>26</v>
      </c>
      <c r="Q25" s="93">
        <f t="shared" si="2"/>
        <v>26</v>
      </c>
      <c r="R25" s="93">
        <f t="shared" si="2"/>
        <v>26</v>
      </c>
      <c r="S25" s="93">
        <f t="shared" si="2"/>
        <v>26</v>
      </c>
      <c r="T25" s="91" t="s">
        <v>186</v>
      </c>
      <c r="U25" s="40" t="s">
        <v>121</v>
      </c>
      <c r="V25" s="194"/>
      <c r="W25" s="194"/>
      <c r="X25" s="91">
        <v>28</v>
      </c>
      <c r="Y25" s="91">
        <v>24</v>
      </c>
      <c r="Z25" s="91">
        <v>28</v>
      </c>
      <c r="AA25" s="91">
        <v>28</v>
      </c>
      <c r="AB25" s="91">
        <v>28</v>
      </c>
      <c r="AC25" s="91">
        <v>30</v>
      </c>
      <c r="AD25" s="91">
        <v>30</v>
      </c>
      <c r="AE25" s="91">
        <v>30</v>
      </c>
      <c r="AF25" s="91">
        <v>30</v>
      </c>
      <c r="AG25" s="91">
        <v>30</v>
      </c>
      <c r="AH25" s="91">
        <v>30</v>
      </c>
      <c r="AI25" s="100"/>
      <c r="AJ25" s="91">
        <v>30</v>
      </c>
      <c r="AK25" s="91">
        <v>30</v>
      </c>
      <c r="AL25" s="91">
        <v>30</v>
      </c>
      <c r="AM25" s="91">
        <v>30</v>
      </c>
      <c r="AN25" s="91">
        <v>30</v>
      </c>
      <c r="AO25" s="91">
        <v>30</v>
      </c>
      <c r="AP25" s="91">
        <v>30</v>
      </c>
      <c r="AQ25" s="91">
        <v>30</v>
      </c>
      <c r="AR25" s="91">
        <v>34</v>
      </c>
      <c r="AS25" s="92" t="s">
        <v>196</v>
      </c>
      <c r="AT25" s="91">
        <v>36</v>
      </c>
      <c r="AU25" s="91">
        <v>36</v>
      </c>
      <c r="AV25" s="91">
        <v>24</v>
      </c>
      <c r="AW25" s="41" t="s">
        <v>127</v>
      </c>
      <c r="AX25" s="194"/>
      <c r="AY25" s="194"/>
      <c r="AZ25" s="194"/>
      <c r="BA25" s="194"/>
      <c r="BB25" s="194"/>
      <c r="BC25" s="194"/>
      <c r="BD25" s="194"/>
      <c r="BE25" s="194"/>
      <c r="BF25" s="78" t="s">
        <v>129</v>
      </c>
      <c r="BG25" s="28"/>
      <c r="BH25" s="28"/>
      <c r="BI25" s="28"/>
      <c r="BJ25" s="29"/>
      <c r="BK25" s="29"/>
      <c r="BL25" s="29"/>
      <c r="BM25" s="29"/>
      <c r="BN25" s="28"/>
      <c r="BO25" s="29"/>
      <c r="BP25" s="29"/>
      <c r="BQ25" s="29"/>
      <c r="BR25" s="29"/>
      <c r="BS25" s="29"/>
      <c r="BT25" s="30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8"/>
      <c r="CH25" s="29"/>
    </row>
    <row r="26" spans="1:86" ht="11.25" customHeight="1">
      <c r="A26" s="152"/>
      <c r="B26" s="153"/>
      <c r="C26" s="50" t="s">
        <v>32</v>
      </c>
      <c r="D26" s="74">
        <v>13</v>
      </c>
      <c r="E26" s="74">
        <v>10</v>
      </c>
      <c r="F26" s="74">
        <v>11</v>
      </c>
      <c r="G26" s="74">
        <v>10</v>
      </c>
      <c r="H26" s="74">
        <v>11</v>
      </c>
      <c r="I26" s="74">
        <v>10</v>
      </c>
      <c r="J26" s="76">
        <v>12</v>
      </c>
      <c r="K26" s="76">
        <v>11</v>
      </c>
      <c r="L26" s="76">
        <v>12</v>
      </c>
      <c r="M26" s="76">
        <v>11</v>
      </c>
      <c r="N26" s="76">
        <v>12</v>
      </c>
      <c r="O26" s="76">
        <v>12</v>
      </c>
      <c r="P26" s="76">
        <v>13</v>
      </c>
      <c r="Q26" s="76">
        <v>12</v>
      </c>
      <c r="R26" s="76">
        <v>13</v>
      </c>
      <c r="S26" s="76">
        <v>13</v>
      </c>
      <c r="T26" s="76">
        <v>6</v>
      </c>
      <c r="U26" s="75">
        <v>192</v>
      </c>
      <c r="V26" s="101"/>
      <c r="W26" s="101"/>
      <c r="X26" s="76">
        <v>14</v>
      </c>
      <c r="Y26" s="76">
        <v>12</v>
      </c>
      <c r="Z26" s="76">
        <v>14</v>
      </c>
      <c r="AA26" s="76">
        <v>14</v>
      </c>
      <c r="AB26" s="76">
        <v>14</v>
      </c>
      <c r="AC26" s="76">
        <v>15</v>
      </c>
      <c r="AD26" s="76">
        <v>15</v>
      </c>
      <c r="AE26" s="76">
        <v>15</v>
      </c>
      <c r="AF26" s="76">
        <v>15</v>
      </c>
      <c r="AG26" s="76">
        <v>15</v>
      </c>
      <c r="AH26" s="76">
        <v>15</v>
      </c>
      <c r="AI26" s="100"/>
      <c r="AJ26" s="76">
        <v>15</v>
      </c>
      <c r="AK26" s="76">
        <v>15</v>
      </c>
      <c r="AL26" s="76">
        <v>15</v>
      </c>
      <c r="AM26" s="76">
        <v>15</v>
      </c>
      <c r="AN26" s="76">
        <v>15</v>
      </c>
      <c r="AO26" s="76">
        <v>15</v>
      </c>
      <c r="AP26" s="76">
        <v>15</v>
      </c>
      <c r="AQ26" s="76">
        <v>16</v>
      </c>
      <c r="AR26" s="76">
        <v>15</v>
      </c>
      <c r="AS26" s="50"/>
      <c r="AT26" s="50"/>
      <c r="AU26" s="50"/>
      <c r="AV26" s="50"/>
      <c r="AW26" s="77">
        <v>294</v>
      </c>
      <c r="AX26" s="101"/>
      <c r="AY26" s="101"/>
      <c r="AZ26" s="101"/>
      <c r="BA26" s="101"/>
      <c r="BB26" s="101"/>
      <c r="BC26" s="101"/>
      <c r="BD26" s="101"/>
      <c r="BE26" s="101"/>
      <c r="BF26" s="58">
        <v>486</v>
      </c>
      <c r="BG26" s="28"/>
      <c r="BH26" s="28"/>
      <c r="BI26" s="28"/>
      <c r="BJ26" s="29"/>
      <c r="BK26" s="29"/>
      <c r="BL26" s="29"/>
      <c r="BM26" s="29"/>
      <c r="BN26" s="28"/>
      <c r="BO26" s="29"/>
      <c r="BP26" s="29"/>
      <c r="BQ26" s="29"/>
      <c r="BR26" s="29"/>
      <c r="BS26" s="29"/>
      <c r="BT26" s="30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8"/>
      <c r="CH26" s="29"/>
    </row>
    <row r="27" spans="1:86" ht="24">
      <c r="A27" s="171" t="s">
        <v>37</v>
      </c>
      <c r="B27" s="171" t="s">
        <v>93</v>
      </c>
      <c r="C27" s="51" t="s">
        <v>31</v>
      </c>
      <c r="D27" s="81">
        <v>16</v>
      </c>
      <c r="E27" s="81">
        <f aca="true" t="shared" si="3" ref="E27:S27">E29+E31+E33</f>
        <v>16</v>
      </c>
      <c r="F27" s="81">
        <v>16</v>
      </c>
      <c r="G27" s="81">
        <f t="shared" si="3"/>
        <v>16</v>
      </c>
      <c r="H27" s="81">
        <v>16</v>
      </c>
      <c r="I27" s="81">
        <f t="shared" si="3"/>
        <v>16</v>
      </c>
      <c r="J27" s="81">
        <v>16</v>
      </c>
      <c r="K27" s="81">
        <f t="shared" si="3"/>
        <v>16</v>
      </c>
      <c r="L27" s="81">
        <f t="shared" si="3"/>
        <v>18</v>
      </c>
      <c r="M27" s="81">
        <f t="shared" si="3"/>
        <v>18</v>
      </c>
      <c r="N27" s="81">
        <f t="shared" si="3"/>
        <v>18</v>
      </c>
      <c r="O27" s="81">
        <f t="shared" si="3"/>
        <v>18</v>
      </c>
      <c r="P27" s="81">
        <f t="shared" si="3"/>
        <v>18</v>
      </c>
      <c r="Q27" s="81">
        <f t="shared" si="3"/>
        <v>18</v>
      </c>
      <c r="R27" s="81">
        <f t="shared" si="3"/>
        <v>20</v>
      </c>
      <c r="S27" s="81">
        <f t="shared" si="3"/>
        <v>16</v>
      </c>
      <c r="T27" s="81">
        <v>6</v>
      </c>
      <c r="U27" s="40" t="s">
        <v>120</v>
      </c>
      <c r="V27" s="192"/>
      <c r="W27" s="192"/>
      <c r="X27" s="82">
        <v>16</v>
      </c>
      <c r="Y27" s="82">
        <v>12</v>
      </c>
      <c r="Z27" s="82">
        <v>12</v>
      </c>
      <c r="AA27" s="82">
        <v>12</v>
      </c>
      <c r="AB27" s="82">
        <v>10</v>
      </c>
      <c r="AC27" s="82">
        <v>10</v>
      </c>
      <c r="AD27" s="82">
        <v>10</v>
      </c>
      <c r="AE27" s="82">
        <v>10</v>
      </c>
      <c r="AF27" s="82">
        <v>10</v>
      </c>
      <c r="AG27" s="82">
        <v>10</v>
      </c>
      <c r="AH27" s="82">
        <v>10</v>
      </c>
      <c r="AI27" s="100"/>
      <c r="AJ27" s="82">
        <v>10</v>
      </c>
      <c r="AK27" s="82">
        <v>10</v>
      </c>
      <c r="AL27" s="82">
        <v>8</v>
      </c>
      <c r="AM27" s="82">
        <v>8</v>
      </c>
      <c r="AN27" s="82">
        <v>8</v>
      </c>
      <c r="AO27" s="82">
        <v>8</v>
      </c>
      <c r="AP27" s="82">
        <v>8</v>
      </c>
      <c r="AQ27" s="83">
        <v>8</v>
      </c>
      <c r="AR27" s="82">
        <v>3</v>
      </c>
      <c r="AS27" s="86" t="s">
        <v>195</v>
      </c>
      <c r="AT27" s="82"/>
      <c r="AU27" s="82"/>
      <c r="AV27" s="82"/>
      <c r="AW27" s="57" t="s">
        <v>126</v>
      </c>
      <c r="AX27" s="192"/>
      <c r="AY27" s="192"/>
      <c r="AZ27" s="192"/>
      <c r="BA27" s="192"/>
      <c r="BB27" s="192"/>
      <c r="BC27" s="192"/>
      <c r="BD27" s="192"/>
      <c r="BE27" s="192"/>
      <c r="BF27" s="58" t="s">
        <v>130</v>
      </c>
      <c r="BG27" s="28"/>
      <c r="BH27" s="28"/>
      <c r="BI27" s="28"/>
      <c r="BJ27" s="29"/>
      <c r="BK27" s="29"/>
      <c r="BL27" s="29"/>
      <c r="BM27" s="29"/>
      <c r="BN27" s="28"/>
      <c r="BO27" s="29"/>
      <c r="BP27" s="29"/>
      <c r="BQ27" s="29"/>
      <c r="BR27" s="29"/>
      <c r="BS27" s="29"/>
      <c r="BT27" s="30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8"/>
      <c r="CH27" s="29"/>
    </row>
    <row r="28" spans="1:86" ht="12">
      <c r="A28" s="171"/>
      <c r="B28" s="173"/>
      <c r="C28" s="51" t="s">
        <v>32</v>
      </c>
      <c r="D28" s="69">
        <v>9</v>
      </c>
      <c r="E28" s="69">
        <v>8</v>
      </c>
      <c r="F28" s="69">
        <v>8</v>
      </c>
      <c r="G28" s="69">
        <v>8</v>
      </c>
      <c r="H28" s="69">
        <v>8</v>
      </c>
      <c r="I28" s="69">
        <v>8</v>
      </c>
      <c r="J28" s="70">
        <v>8</v>
      </c>
      <c r="K28" s="70">
        <v>8</v>
      </c>
      <c r="L28" s="70">
        <v>9</v>
      </c>
      <c r="M28" s="70">
        <v>9</v>
      </c>
      <c r="N28" s="70">
        <v>9</v>
      </c>
      <c r="O28" s="70">
        <v>9</v>
      </c>
      <c r="P28" s="70">
        <v>9</v>
      </c>
      <c r="Q28" s="70">
        <v>9</v>
      </c>
      <c r="R28" s="70">
        <v>10</v>
      </c>
      <c r="S28" s="70">
        <v>8</v>
      </c>
      <c r="T28" s="70">
        <v>2</v>
      </c>
      <c r="U28" s="75">
        <v>139</v>
      </c>
      <c r="V28" s="101"/>
      <c r="W28" s="101"/>
      <c r="X28" s="70">
        <v>8</v>
      </c>
      <c r="Y28" s="70">
        <v>6</v>
      </c>
      <c r="Z28" s="70">
        <v>6</v>
      </c>
      <c r="AA28" s="70">
        <v>6</v>
      </c>
      <c r="AB28" s="70">
        <v>5</v>
      </c>
      <c r="AC28" s="70">
        <v>5</v>
      </c>
      <c r="AD28" s="70">
        <v>5</v>
      </c>
      <c r="AE28" s="70">
        <v>5</v>
      </c>
      <c r="AF28" s="70">
        <v>5</v>
      </c>
      <c r="AG28" s="70">
        <v>5</v>
      </c>
      <c r="AH28" s="70">
        <v>5</v>
      </c>
      <c r="AI28" s="100"/>
      <c r="AJ28" s="70">
        <v>5</v>
      </c>
      <c r="AK28" s="70">
        <v>5</v>
      </c>
      <c r="AL28" s="70">
        <v>4</v>
      </c>
      <c r="AM28" s="70">
        <v>4</v>
      </c>
      <c r="AN28" s="70">
        <v>4</v>
      </c>
      <c r="AO28" s="70">
        <v>4</v>
      </c>
      <c r="AP28" s="70">
        <v>4</v>
      </c>
      <c r="AQ28" s="70">
        <v>4</v>
      </c>
      <c r="AR28" s="70">
        <v>1</v>
      </c>
      <c r="AS28" s="70"/>
      <c r="AT28" s="51"/>
      <c r="AU28" s="51"/>
      <c r="AV28" s="51"/>
      <c r="AW28" s="77">
        <f>SUM(X28:AV28)</f>
        <v>96</v>
      </c>
      <c r="AX28" s="101"/>
      <c r="AY28" s="101"/>
      <c r="AZ28" s="101"/>
      <c r="BA28" s="101"/>
      <c r="BB28" s="101"/>
      <c r="BC28" s="101"/>
      <c r="BD28" s="101"/>
      <c r="BE28" s="101"/>
      <c r="BF28" s="44">
        <v>235</v>
      </c>
      <c r="BG28" s="28"/>
      <c r="BH28" s="28"/>
      <c r="BI28" s="28"/>
      <c r="BJ28" s="29"/>
      <c r="BK28" s="29"/>
      <c r="BL28" s="29"/>
      <c r="BM28" s="29"/>
      <c r="BN28" s="28"/>
      <c r="BO28" s="29"/>
      <c r="BP28" s="29"/>
      <c r="BQ28" s="29"/>
      <c r="BR28" s="29"/>
      <c r="BS28" s="29"/>
      <c r="BT28" s="30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8"/>
      <c r="CH28" s="29"/>
    </row>
    <row r="29" spans="1:86" ht="24">
      <c r="A29" s="133" t="s">
        <v>40</v>
      </c>
      <c r="B29" s="133" t="s">
        <v>81</v>
      </c>
      <c r="C29" s="32" t="s">
        <v>31</v>
      </c>
      <c r="D29" s="31">
        <v>4</v>
      </c>
      <c r="E29" s="31">
        <v>4</v>
      </c>
      <c r="F29" s="31">
        <v>4</v>
      </c>
      <c r="G29" s="31">
        <v>4</v>
      </c>
      <c r="H29" s="31">
        <v>4</v>
      </c>
      <c r="I29" s="31">
        <v>4</v>
      </c>
      <c r="J29" s="32">
        <v>4</v>
      </c>
      <c r="K29" s="32">
        <v>4</v>
      </c>
      <c r="L29" s="32">
        <v>4</v>
      </c>
      <c r="M29" s="32">
        <v>4</v>
      </c>
      <c r="N29" s="32">
        <v>4</v>
      </c>
      <c r="O29" s="32">
        <v>4</v>
      </c>
      <c r="P29" s="32">
        <v>4</v>
      </c>
      <c r="Q29" s="32">
        <v>4</v>
      </c>
      <c r="R29" s="32">
        <v>4</v>
      </c>
      <c r="S29" s="32">
        <v>4</v>
      </c>
      <c r="T29" s="73">
        <v>6</v>
      </c>
      <c r="U29" s="40">
        <f>SUM(D29:T29)</f>
        <v>70</v>
      </c>
      <c r="V29" s="101"/>
      <c r="W29" s="101"/>
      <c r="X29" s="32">
        <v>6</v>
      </c>
      <c r="Y29" s="32">
        <v>4</v>
      </c>
      <c r="Z29" s="32">
        <v>4</v>
      </c>
      <c r="AA29" s="32">
        <v>4</v>
      </c>
      <c r="AB29" s="32">
        <v>4</v>
      </c>
      <c r="AC29" s="32">
        <v>4</v>
      </c>
      <c r="AD29" s="32">
        <v>4</v>
      </c>
      <c r="AE29" s="32">
        <v>4</v>
      </c>
      <c r="AF29" s="32">
        <v>4</v>
      </c>
      <c r="AG29" s="32">
        <v>4</v>
      </c>
      <c r="AH29" s="32">
        <v>4</v>
      </c>
      <c r="AI29" s="100"/>
      <c r="AJ29" s="32">
        <v>4</v>
      </c>
      <c r="AK29" s="32">
        <v>4</v>
      </c>
      <c r="AL29" s="32">
        <v>2</v>
      </c>
      <c r="AM29" s="32">
        <v>2</v>
      </c>
      <c r="AN29" s="32">
        <v>2</v>
      </c>
      <c r="AO29" s="32">
        <v>2</v>
      </c>
      <c r="AP29" s="32">
        <v>2</v>
      </c>
      <c r="AQ29" s="32">
        <v>2</v>
      </c>
      <c r="AR29" s="73">
        <v>1</v>
      </c>
      <c r="AS29" s="55" t="s">
        <v>194</v>
      </c>
      <c r="AT29" s="34"/>
      <c r="AU29" s="34"/>
      <c r="AV29" s="34"/>
      <c r="AW29" s="79" t="s">
        <v>125</v>
      </c>
      <c r="AX29" s="101"/>
      <c r="AY29" s="101"/>
      <c r="AZ29" s="101"/>
      <c r="BA29" s="101"/>
      <c r="BB29" s="101"/>
      <c r="BC29" s="101"/>
      <c r="BD29" s="101"/>
      <c r="BE29" s="101"/>
      <c r="BF29" s="56" t="s">
        <v>131</v>
      </c>
      <c r="BG29" s="28"/>
      <c r="BH29" s="28"/>
      <c r="BI29" s="28"/>
      <c r="BJ29" s="29"/>
      <c r="BK29" s="29"/>
      <c r="BL29" s="29"/>
      <c r="BM29" s="29"/>
      <c r="BN29" s="28"/>
      <c r="BO29" s="29"/>
      <c r="BP29" s="29"/>
      <c r="BQ29" s="29"/>
      <c r="BR29" s="29"/>
      <c r="BS29" s="29"/>
      <c r="BT29" s="30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8"/>
      <c r="CH29" s="29"/>
    </row>
    <row r="30" spans="1:86" ht="12">
      <c r="A30" s="133"/>
      <c r="B30" s="134"/>
      <c r="C30" s="32" t="s">
        <v>32</v>
      </c>
      <c r="D30" s="60">
        <v>3</v>
      </c>
      <c r="E30" s="60">
        <v>2</v>
      </c>
      <c r="F30" s="60">
        <v>2</v>
      </c>
      <c r="G30" s="60">
        <v>2</v>
      </c>
      <c r="H30" s="60">
        <v>2</v>
      </c>
      <c r="I30" s="60">
        <v>2</v>
      </c>
      <c r="J30" s="61">
        <v>2</v>
      </c>
      <c r="K30" s="61">
        <v>2</v>
      </c>
      <c r="L30" s="61">
        <v>2</v>
      </c>
      <c r="M30" s="61">
        <v>2</v>
      </c>
      <c r="N30" s="61">
        <v>2</v>
      </c>
      <c r="O30" s="61">
        <v>2</v>
      </c>
      <c r="P30" s="61">
        <v>2</v>
      </c>
      <c r="Q30" s="61">
        <v>2</v>
      </c>
      <c r="R30" s="61">
        <v>2</v>
      </c>
      <c r="S30" s="61">
        <v>2</v>
      </c>
      <c r="T30" s="61">
        <v>2</v>
      </c>
      <c r="U30" s="75">
        <v>35</v>
      </c>
      <c r="V30" s="101"/>
      <c r="W30" s="101"/>
      <c r="X30" s="61">
        <v>3</v>
      </c>
      <c r="Y30" s="61">
        <v>2</v>
      </c>
      <c r="Z30" s="61">
        <v>2</v>
      </c>
      <c r="AA30" s="61">
        <v>2</v>
      </c>
      <c r="AB30" s="61">
        <v>2</v>
      </c>
      <c r="AC30" s="61">
        <v>2</v>
      </c>
      <c r="AD30" s="61">
        <v>2</v>
      </c>
      <c r="AE30" s="61">
        <v>2</v>
      </c>
      <c r="AF30" s="61">
        <v>2</v>
      </c>
      <c r="AG30" s="61">
        <v>2</v>
      </c>
      <c r="AH30" s="61">
        <v>2</v>
      </c>
      <c r="AI30" s="100"/>
      <c r="AJ30" s="61">
        <v>2</v>
      </c>
      <c r="AK30" s="61">
        <v>2</v>
      </c>
      <c r="AL30" s="61">
        <v>1</v>
      </c>
      <c r="AM30" s="61">
        <v>1</v>
      </c>
      <c r="AN30" s="61">
        <v>1</v>
      </c>
      <c r="AO30" s="61">
        <v>1</v>
      </c>
      <c r="AP30" s="61">
        <v>1</v>
      </c>
      <c r="AQ30" s="61">
        <v>1</v>
      </c>
      <c r="AR30" s="61"/>
      <c r="AS30" s="61"/>
      <c r="AT30" s="61"/>
      <c r="AU30" s="61"/>
      <c r="AV30" s="61"/>
      <c r="AW30" s="77">
        <v>33</v>
      </c>
      <c r="AX30" s="101"/>
      <c r="AY30" s="101"/>
      <c r="AZ30" s="101"/>
      <c r="BA30" s="101"/>
      <c r="BB30" s="101"/>
      <c r="BC30" s="101"/>
      <c r="BD30" s="101"/>
      <c r="BE30" s="101"/>
      <c r="BF30" s="56">
        <v>68</v>
      </c>
      <c r="BG30" s="28"/>
      <c r="BH30" s="28"/>
      <c r="BI30" s="28"/>
      <c r="BJ30" s="29"/>
      <c r="BK30" s="29"/>
      <c r="BL30" s="29"/>
      <c r="BM30" s="29"/>
      <c r="BN30" s="28"/>
      <c r="BO30" s="29"/>
      <c r="BP30" s="29"/>
      <c r="BQ30" s="29"/>
      <c r="BR30" s="29"/>
      <c r="BS30" s="29"/>
      <c r="BT30" s="30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8"/>
      <c r="CH30" s="29"/>
    </row>
    <row r="31" spans="1:86" ht="24">
      <c r="A31" s="133" t="s">
        <v>74</v>
      </c>
      <c r="B31" s="134" t="s">
        <v>82</v>
      </c>
      <c r="C31" s="32" t="s">
        <v>31</v>
      </c>
      <c r="D31" s="31">
        <v>6</v>
      </c>
      <c r="E31" s="31">
        <v>6</v>
      </c>
      <c r="F31" s="31">
        <v>6</v>
      </c>
      <c r="G31" s="31">
        <v>6</v>
      </c>
      <c r="H31" s="31">
        <v>6</v>
      </c>
      <c r="I31" s="31">
        <v>6</v>
      </c>
      <c r="J31" s="32">
        <v>6</v>
      </c>
      <c r="K31" s="32">
        <v>6</v>
      </c>
      <c r="L31" s="32">
        <v>8</v>
      </c>
      <c r="M31" s="32">
        <v>8</v>
      </c>
      <c r="N31" s="32">
        <v>8</v>
      </c>
      <c r="O31" s="32">
        <v>8</v>
      </c>
      <c r="P31" s="32">
        <v>8</v>
      </c>
      <c r="Q31" s="32">
        <v>8</v>
      </c>
      <c r="R31" s="32">
        <v>8</v>
      </c>
      <c r="S31" s="32">
        <v>4</v>
      </c>
      <c r="T31" s="55" t="s">
        <v>118</v>
      </c>
      <c r="U31" s="40" t="s">
        <v>119</v>
      </c>
      <c r="V31" s="101"/>
      <c r="W31" s="101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101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41"/>
      <c r="AX31" s="101"/>
      <c r="AY31" s="101"/>
      <c r="AZ31" s="101"/>
      <c r="BA31" s="101"/>
      <c r="BB31" s="101"/>
      <c r="BC31" s="101"/>
      <c r="BD31" s="101"/>
      <c r="BE31" s="101"/>
      <c r="BF31" s="56" t="s">
        <v>132</v>
      </c>
      <c r="BG31" s="28"/>
      <c r="BH31" s="28"/>
      <c r="BI31" s="28"/>
      <c r="BJ31" s="29"/>
      <c r="BK31" s="29"/>
      <c r="BL31" s="29"/>
      <c r="BM31" s="29"/>
      <c r="BN31" s="28"/>
      <c r="BO31" s="29"/>
      <c r="BP31" s="29"/>
      <c r="BQ31" s="29"/>
      <c r="BR31" s="29"/>
      <c r="BS31" s="29"/>
      <c r="BT31" s="30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8"/>
      <c r="CH31" s="29"/>
    </row>
    <row r="32" spans="1:86" ht="12">
      <c r="A32" s="133"/>
      <c r="B32" s="134"/>
      <c r="C32" s="32" t="s">
        <v>32</v>
      </c>
      <c r="D32" s="60">
        <v>3</v>
      </c>
      <c r="E32" s="60">
        <v>3</v>
      </c>
      <c r="F32" s="60">
        <v>4</v>
      </c>
      <c r="G32" s="60">
        <v>3</v>
      </c>
      <c r="H32" s="60">
        <v>4</v>
      </c>
      <c r="I32" s="60">
        <v>3</v>
      </c>
      <c r="J32" s="61">
        <v>4</v>
      </c>
      <c r="K32" s="61">
        <v>3</v>
      </c>
      <c r="L32" s="61">
        <v>4</v>
      </c>
      <c r="M32" s="61">
        <v>3</v>
      </c>
      <c r="N32" s="61">
        <v>4</v>
      </c>
      <c r="O32" s="61">
        <v>3</v>
      </c>
      <c r="P32" s="61">
        <v>4</v>
      </c>
      <c r="Q32" s="61">
        <v>3</v>
      </c>
      <c r="R32" s="61">
        <v>4</v>
      </c>
      <c r="S32" s="61">
        <v>2</v>
      </c>
      <c r="T32" s="68"/>
      <c r="U32" s="75">
        <v>54</v>
      </c>
      <c r="V32" s="101"/>
      <c r="W32" s="101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101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41"/>
      <c r="AX32" s="101"/>
      <c r="AY32" s="101"/>
      <c r="AZ32" s="101"/>
      <c r="BA32" s="101"/>
      <c r="BB32" s="101"/>
      <c r="BC32" s="101"/>
      <c r="BD32" s="101"/>
      <c r="BE32" s="101"/>
      <c r="BF32" s="56">
        <v>54</v>
      </c>
      <c r="BG32" s="28"/>
      <c r="BH32" s="28"/>
      <c r="BI32" s="28"/>
      <c r="BJ32" s="29"/>
      <c r="BK32" s="29"/>
      <c r="BL32" s="29"/>
      <c r="BM32" s="29"/>
      <c r="BN32" s="28"/>
      <c r="BO32" s="29"/>
      <c r="BP32" s="29"/>
      <c r="BQ32" s="29"/>
      <c r="BR32" s="29"/>
      <c r="BS32" s="29"/>
      <c r="BT32" s="30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8"/>
      <c r="CH32" s="29"/>
    </row>
    <row r="33" spans="1:86" ht="12">
      <c r="A33" s="133" t="s">
        <v>94</v>
      </c>
      <c r="B33" s="134" t="s">
        <v>95</v>
      </c>
      <c r="C33" s="32" t="s">
        <v>31</v>
      </c>
      <c r="D33" s="31">
        <v>6</v>
      </c>
      <c r="E33" s="31">
        <v>6</v>
      </c>
      <c r="F33" s="31">
        <v>6</v>
      </c>
      <c r="G33" s="31">
        <v>6</v>
      </c>
      <c r="H33" s="31">
        <v>6</v>
      </c>
      <c r="I33" s="31">
        <v>6</v>
      </c>
      <c r="J33" s="32">
        <v>6</v>
      </c>
      <c r="K33" s="32">
        <v>6</v>
      </c>
      <c r="L33" s="32">
        <v>6</v>
      </c>
      <c r="M33" s="32">
        <v>6</v>
      </c>
      <c r="N33" s="32">
        <v>6</v>
      </c>
      <c r="O33" s="32">
        <v>6</v>
      </c>
      <c r="P33" s="32">
        <v>6</v>
      </c>
      <c r="Q33" s="32">
        <v>6</v>
      </c>
      <c r="R33" s="32">
        <v>8</v>
      </c>
      <c r="S33" s="32">
        <v>8</v>
      </c>
      <c r="T33" s="46"/>
      <c r="U33" s="40">
        <f>SUM(D33:T33)</f>
        <v>100</v>
      </c>
      <c r="V33" s="101"/>
      <c r="W33" s="101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101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41"/>
      <c r="AX33" s="101"/>
      <c r="AY33" s="101"/>
      <c r="AZ33" s="101"/>
      <c r="BA33" s="101"/>
      <c r="BB33" s="101"/>
      <c r="BC33" s="101"/>
      <c r="BD33" s="101"/>
      <c r="BE33" s="101"/>
      <c r="BF33" s="56">
        <v>100</v>
      </c>
      <c r="BG33" s="28"/>
      <c r="BH33" s="28"/>
      <c r="BI33" s="28"/>
      <c r="BJ33" s="29"/>
      <c r="BK33" s="29"/>
      <c r="BL33" s="29"/>
      <c r="BM33" s="29"/>
      <c r="BN33" s="28"/>
      <c r="BO33" s="29"/>
      <c r="BP33" s="29"/>
      <c r="BQ33" s="29"/>
      <c r="BR33" s="29"/>
      <c r="BS33" s="29"/>
      <c r="BT33" s="30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8"/>
      <c r="CH33" s="29"/>
    </row>
    <row r="34" spans="1:86" ht="12">
      <c r="A34" s="133"/>
      <c r="B34" s="134"/>
      <c r="C34" s="32" t="s">
        <v>32</v>
      </c>
      <c r="D34" s="60">
        <v>3</v>
      </c>
      <c r="E34" s="60">
        <v>3</v>
      </c>
      <c r="F34" s="60">
        <v>3</v>
      </c>
      <c r="G34" s="60">
        <v>3</v>
      </c>
      <c r="H34" s="60">
        <v>3</v>
      </c>
      <c r="I34" s="60">
        <v>3</v>
      </c>
      <c r="J34" s="61">
        <v>3</v>
      </c>
      <c r="K34" s="61">
        <v>3</v>
      </c>
      <c r="L34" s="61">
        <v>3</v>
      </c>
      <c r="M34" s="61">
        <v>3</v>
      </c>
      <c r="N34" s="61">
        <v>3</v>
      </c>
      <c r="O34" s="61">
        <v>3</v>
      </c>
      <c r="P34" s="61">
        <v>3</v>
      </c>
      <c r="Q34" s="61">
        <v>3</v>
      </c>
      <c r="R34" s="61">
        <v>4</v>
      </c>
      <c r="S34" s="61">
        <v>4</v>
      </c>
      <c r="T34" s="68"/>
      <c r="U34" s="75">
        <v>50</v>
      </c>
      <c r="V34" s="101"/>
      <c r="W34" s="101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101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41"/>
      <c r="AX34" s="101"/>
      <c r="AY34" s="101"/>
      <c r="AZ34" s="101"/>
      <c r="BA34" s="101"/>
      <c r="BB34" s="101"/>
      <c r="BC34" s="101"/>
      <c r="BD34" s="101"/>
      <c r="BE34" s="101"/>
      <c r="BF34" s="56">
        <v>50</v>
      </c>
      <c r="BG34" s="28"/>
      <c r="BH34" s="28"/>
      <c r="BI34" s="28"/>
      <c r="BJ34" s="29"/>
      <c r="BK34" s="29"/>
      <c r="BL34" s="29"/>
      <c r="BM34" s="29"/>
      <c r="BN34" s="28"/>
      <c r="BO34" s="29"/>
      <c r="BP34" s="29"/>
      <c r="BQ34" s="29"/>
      <c r="BR34" s="29"/>
      <c r="BS34" s="29"/>
      <c r="BT34" s="30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8"/>
      <c r="CH34" s="29"/>
    </row>
    <row r="35" spans="1:86" ht="24">
      <c r="A35" s="122" t="s">
        <v>96</v>
      </c>
      <c r="B35" s="125" t="s">
        <v>97</v>
      </c>
      <c r="C35" s="32" t="s">
        <v>31</v>
      </c>
      <c r="D35" s="31"/>
      <c r="E35" s="31"/>
      <c r="F35" s="31"/>
      <c r="G35" s="31"/>
      <c r="H35" s="31"/>
      <c r="I35" s="31"/>
      <c r="J35" s="31"/>
      <c r="K35" s="31"/>
      <c r="L35" s="32"/>
      <c r="M35" s="32"/>
      <c r="N35" s="32"/>
      <c r="O35" s="32"/>
      <c r="P35" s="32"/>
      <c r="Q35" s="32"/>
      <c r="R35" s="32"/>
      <c r="S35" s="32"/>
      <c r="T35" s="46"/>
      <c r="U35" s="40"/>
      <c r="V35" s="101"/>
      <c r="W35" s="101"/>
      <c r="X35" s="32">
        <v>6</v>
      </c>
      <c r="Y35" s="32">
        <v>4</v>
      </c>
      <c r="Z35" s="32">
        <v>4</v>
      </c>
      <c r="AA35" s="32">
        <v>4</v>
      </c>
      <c r="AB35" s="32">
        <v>4</v>
      </c>
      <c r="AC35" s="32">
        <v>4</v>
      </c>
      <c r="AD35" s="32">
        <v>4</v>
      </c>
      <c r="AE35" s="32">
        <v>4</v>
      </c>
      <c r="AF35" s="32">
        <v>4</v>
      </c>
      <c r="AG35" s="32">
        <v>4</v>
      </c>
      <c r="AH35" s="32">
        <v>4</v>
      </c>
      <c r="AI35" s="100"/>
      <c r="AJ35" s="32">
        <v>4</v>
      </c>
      <c r="AK35" s="32">
        <v>4</v>
      </c>
      <c r="AL35" s="32">
        <v>4</v>
      </c>
      <c r="AM35" s="32">
        <v>4</v>
      </c>
      <c r="AN35" s="32">
        <v>4</v>
      </c>
      <c r="AO35" s="32">
        <v>4</v>
      </c>
      <c r="AP35" s="32">
        <v>4</v>
      </c>
      <c r="AQ35" s="32">
        <v>4</v>
      </c>
      <c r="AR35" s="32">
        <v>2</v>
      </c>
      <c r="AS35" s="55" t="s">
        <v>118</v>
      </c>
      <c r="AT35" s="32"/>
      <c r="AU35" s="32"/>
      <c r="AV35" s="32"/>
      <c r="AW35" s="79" t="s">
        <v>122</v>
      </c>
      <c r="AX35" s="101"/>
      <c r="AY35" s="101"/>
      <c r="AZ35" s="101"/>
      <c r="BA35" s="101"/>
      <c r="BB35" s="101"/>
      <c r="BC35" s="101"/>
      <c r="BD35" s="101"/>
      <c r="BE35" s="101"/>
      <c r="BF35" s="56" t="s">
        <v>122</v>
      </c>
      <c r="BG35" s="28"/>
      <c r="BH35" s="28"/>
      <c r="BI35" s="28"/>
      <c r="BJ35" s="29"/>
      <c r="BK35" s="29"/>
      <c r="BL35" s="29"/>
      <c r="BM35" s="29"/>
      <c r="BN35" s="28"/>
      <c r="BO35" s="29"/>
      <c r="BP35" s="29"/>
      <c r="BQ35" s="29"/>
      <c r="BR35" s="29"/>
      <c r="BS35" s="29"/>
      <c r="BT35" s="30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8"/>
      <c r="CH35" s="29"/>
    </row>
    <row r="36" spans="1:86" ht="12">
      <c r="A36" s="124"/>
      <c r="B36" s="123"/>
      <c r="C36" s="32" t="s">
        <v>32</v>
      </c>
      <c r="D36" s="31"/>
      <c r="E36" s="31"/>
      <c r="F36" s="31"/>
      <c r="G36" s="31"/>
      <c r="H36" s="31"/>
      <c r="I36" s="3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46"/>
      <c r="U36" s="40"/>
      <c r="V36" s="101"/>
      <c r="W36" s="101"/>
      <c r="X36" s="61">
        <v>3</v>
      </c>
      <c r="Y36" s="61">
        <v>2</v>
      </c>
      <c r="Z36" s="61">
        <v>2</v>
      </c>
      <c r="AA36" s="61">
        <v>2</v>
      </c>
      <c r="AB36" s="61">
        <v>2</v>
      </c>
      <c r="AC36" s="61">
        <v>2</v>
      </c>
      <c r="AD36" s="61">
        <v>2</v>
      </c>
      <c r="AE36" s="61">
        <v>2</v>
      </c>
      <c r="AF36" s="61">
        <v>2</v>
      </c>
      <c r="AG36" s="61">
        <v>2</v>
      </c>
      <c r="AH36" s="61">
        <v>2</v>
      </c>
      <c r="AI36" s="100"/>
      <c r="AJ36" s="61">
        <v>2</v>
      </c>
      <c r="AK36" s="61">
        <v>2</v>
      </c>
      <c r="AL36" s="61">
        <v>2</v>
      </c>
      <c r="AM36" s="61">
        <v>2</v>
      </c>
      <c r="AN36" s="61">
        <v>2</v>
      </c>
      <c r="AO36" s="61">
        <v>2</v>
      </c>
      <c r="AP36" s="61">
        <v>2</v>
      </c>
      <c r="AQ36" s="61">
        <v>2</v>
      </c>
      <c r="AR36" s="61">
        <v>1</v>
      </c>
      <c r="AS36" s="61"/>
      <c r="AT36" s="61"/>
      <c r="AU36" s="61"/>
      <c r="AV36" s="61"/>
      <c r="AW36" s="97">
        <v>40</v>
      </c>
      <c r="AX36" s="101"/>
      <c r="AY36" s="101"/>
      <c r="AZ36" s="101"/>
      <c r="BA36" s="101"/>
      <c r="BB36" s="101"/>
      <c r="BC36" s="101"/>
      <c r="BD36" s="101"/>
      <c r="BE36" s="101"/>
      <c r="BF36" s="56">
        <v>40</v>
      </c>
      <c r="BG36" s="28"/>
      <c r="BH36" s="28"/>
      <c r="BI36" s="28"/>
      <c r="BJ36" s="29"/>
      <c r="BK36" s="29"/>
      <c r="BL36" s="29"/>
      <c r="BM36" s="29"/>
      <c r="BN36" s="28"/>
      <c r="BO36" s="29"/>
      <c r="BP36" s="29"/>
      <c r="BQ36" s="29"/>
      <c r="BR36" s="29"/>
      <c r="BS36" s="29"/>
      <c r="BT36" s="30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8"/>
      <c r="CH36" s="29"/>
    </row>
    <row r="37" spans="1:86" ht="12">
      <c r="A37" s="122" t="s">
        <v>98</v>
      </c>
      <c r="B37" s="125" t="s">
        <v>99</v>
      </c>
      <c r="C37" s="32" t="s">
        <v>31</v>
      </c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0"/>
      <c r="V37" s="101"/>
      <c r="W37" s="101"/>
      <c r="X37" s="32">
        <v>4</v>
      </c>
      <c r="Y37" s="32">
        <v>4</v>
      </c>
      <c r="Z37" s="32">
        <v>4</v>
      </c>
      <c r="AA37" s="32">
        <v>4</v>
      </c>
      <c r="AB37" s="32">
        <v>2</v>
      </c>
      <c r="AC37" s="32">
        <v>2</v>
      </c>
      <c r="AD37" s="32">
        <v>2</v>
      </c>
      <c r="AE37" s="32">
        <v>2</v>
      </c>
      <c r="AF37" s="32">
        <v>2</v>
      </c>
      <c r="AG37" s="32">
        <v>2</v>
      </c>
      <c r="AH37" s="32">
        <v>2</v>
      </c>
      <c r="AI37" s="100"/>
      <c r="AJ37" s="32">
        <v>2</v>
      </c>
      <c r="AK37" s="32">
        <v>2</v>
      </c>
      <c r="AL37" s="32">
        <v>2</v>
      </c>
      <c r="AM37" s="32">
        <v>2</v>
      </c>
      <c r="AN37" s="32">
        <v>2</v>
      </c>
      <c r="AO37" s="32">
        <v>2</v>
      </c>
      <c r="AP37" s="32">
        <v>2</v>
      </c>
      <c r="AQ37" s="32">
        <v>2</v>
      </c>
      <c r="AR37" s="32"/>
      <c r="AS37" s="32"/>
      <c r="AT37" s="32"/>
      <c r="AU37" s="32"/>
      <c r="AV37" s="32"/>
      <c r="AW37" s="79">
        <v>46</v>
      </c>
      <c r="AX37" s="101"/>
      <c r="AY37" s="101"/>
      <c r="AZ37" s="101"/>
      <c r="BA37" s="101"/>
      <c r="BB37" s="101"/>
      <c r="BC37" s="101"/>
      <c r="BD37" s="101"/>
      <c r="BE37" s="101"/>
      <c r="BF37" s="56">
        <v>46</v>
      </c>
      <c r="BG37" s="28"/>
      <c r="BH37" s="28"/>
      <c r="BI37" s="28"/>
      <c r="BJ37" s="29"/>
      <c r="BK37" s="29"/>
      <c r="BL37" s="29"/>
      <c r="BM37" s="29"/>
      <c r="BN37" s="28"/>
      <c r="BO37" s="29"/>
      <c r="BP37" s="29"/>
      <c r="BQ37" s="29"/>
      <c r="BR37" s="29"/>
      <c r="BS37" s="29"/>
      <c r="BT37" s="30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8"/>
      <c r="CH37" s="29"/>
    </row>
    <row r="38" spans="1:86" ht="12">
      <c r="A38" s="124"/>
      <c r="B38" s="123"/>
      <c r="C38" s="32" t="s">
        <v>32</v>
      </c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6"/>
      <c r="U38" s="40"/>
      <c r="V38" s="101"/>
      <c r="W38" s="101"/>
      <c r="X38" s="61">
        <v>2</v>
      </c>
      <c r="Y38" s="61">
        <v>2</v>
      </c>
      <c r="Z38" s="61">
        <v>2</v>
      </c>
      <c r="AA38" s="61">
        <v>2</v>
      </c>
      <c r="AB38" s="61">
        <v>1</v>
      </c>
      <c r="AC38" s="61">
        <v>1</v>
      </c>
      <c r="AD38" s="61">
        <v>1</v>
      </c>
      <c r="AE38" s="61">
        <v>1</v>
      </c>
      <c r="AF38" s="61">
        <v>1</v>
      </c>
      <c r="AG38" s="61">
        <v>1</v>
      </c>
      <c r="AH38" s="61">
        <v>1</v>
      </c>
      <c r="AI38" s="100"/>
      <c r="AJ38" s="61">
        <v>1</v>
      </c>
      <c r="AK38" s="61">
        <v>1</v>
      </c>
      <c r="AL38" s="61">
        <v>1</v>
      </c>
      <c r="AM38" s="61">
        <v>1</v>
      </c>
      <c r="AN38" s="61">
        <v>1</v>
      </c>
      <c r="AO38" s="61">
        <v>1</v>
      </c>
      <c r="AP38" s="61">
        <v>1</v>
      </c>
      <c r="AQ38" s="61">
        <v>1</v>
      </c>
      <c r="AR38" s="32"/>
      <c r="AS38" s="32"/>
      <c r="AT38" s="32"/>
      <c r="AU38" s="32"/>
      <c r="AV38" s="32"/>
      <c r="AW38" s="97">
        <v>23</v>
      </c>
      <c r="AX38" s="101"/>
      <c r="AY38" s="101"/>
      <c r="AZ38" s="101"/>
      <c r="BA38" s="101"/>
      <c r="BB38" s="101"/>
      <c r="BC38" s="101"/>
      <c r="BD38" s="101"/>
      <c r="BE38" s="101"/>
      <c r="BF38" s="44">
        <v>23</v>
      </c>
      <c r="BG38" s="28"/>
      <c r="BH38" s="28"/>
      <c r="BI38" s="28"/>
      <c r="BJ38" s="29"/>
      <c r="BK38" s="29"/>
      <c r="BL38" s="29"/>
      <c r="BM38" s="29"/>
      <c r="BN38" s="28"/>
      <c r="BO38" s="29"/>
      <c r="BP38" s="29"/>
      <c r="BQ38" s="29"/>
      <c r="BR38" s="29"/>
      <c r="BS38" s="29"/>
      <c r="BT38" s="30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8"/>
      <c r="CH38" s="29"/>
    </row>
    <row r="39" spans="1:86" ht="24">
      <c r="A39" s="156" t="s">
        <v>101</v>
      </c>
      <c r="B39" s="158" t="s">
        <v>45</v>
      </c>
      <c r="C39" s="52" t="s">
        <v>31</v>
      </c>
      <c r="D39" s="84">
        <v>8</v>
      </c>
      <c r="E39" s="84">
        <v>4</v>
      </c>
      <c r="F39" s="84">
        <v>4</v>
      </c>
      <c r="G39" s="84">
        <v>4</v>
      </c>
      <c r="H39" s="84">
        <v>4</v>
      </c>
      <c r="I39" s="84">
        <v>4</v>
      </c>
      <c r="J39" s="85">
        <v>6</v>
      </c>
      <c r="K39" s="85">
        <v>6</v>
      </c>
      <c r="L39" s="85">
        <v>6</v>
      </c>
      <c r="M39" s="85">
        <v>6</v>
      </c>
      <c r="N39" s="85">
        <v>6</v>
      </c>
      <c r="O39" s="85">
        <v>8</v>
      </c>
      <c r="P39" s="85">
        <v>8</v>
      </c>
      <c r="Q39" s="85">
        <v>8</v>
      </c>
      <c r="R39" s="85">
        <v>6</v>
      </c>
      <c r="S39" s="85">
        <v>10</v>
      </c>
      <c r="T39" s="85">
        <v>8</v>
      </c>
      <c r="U39" s="40">
        <v>106</v>
      </c>
      <c r="V39" s="192"/>
      <c r="W39" s="192"/>
      <c r="X39" s="85">
        <v>12</v>
      </c>
      <c r="Y39" s="85">
        <v>12</v>
      </c>
      <c r="Z39" s="85">
        <v>16</v>
      </c>
      <c r="AA39" s="85">
        <v>16</v>
      </c>
      <c r="AB39" s="85">
        <v>18</v>
      </c>
      <c r="AC39" s="85">
        <v>20</v>
      </c>
      <c r="AD39" s="85">
        <v>20</v>
      </c>
      <c r="AE39" s="85">
        <v>20</v>
      </c>
      <c r="AF39" s="85">
        <v>20</v>
      </c>
      <c r="AG39" s="85">
        <v>20</v>
      </c>
      <c r="AH39" s="85">
        <v>20</v>
      </c>
      <c r="AI39" s="100"/>
      <c r="AJ39" s="85">
        <v>20</v>
      </c>
      <c r="AK39" s="85">
        <v>20</v>
      </c>
      <c r="AL39" s="85">
        <v>22</v>
      </c>
      <c r="AM39" s="85">
        <v>22</v>
      </c>
      <c r="AN39" s="85">
        <v>22</v>
      </c>
      <c r="AO39" s="85">
        <v>22</v>
      </c>
      <c r="AP39" s="85">
        <v>22</v>
      </c>
      <c r="AQ39" s="85">
        <v>22</v>
      </c>
      <c r="AR39" s="85">
        <v>31</v>
      </c>
      <c r="AS39" s="85">
        <v>12</v>
      </c>
      <c r="AT39" s="85">
        <v>36</v>
      </c>
      <c r="AU39" s="85">
        <v>36</v>
      </c>
      <c r="AV39" s="85">
        <v>24</v>
      </c>
      <c r="AW39" s="41" t="s">
        <v>124</v>
      </c>
      <c r="AX39" s="192"/>
      <c r="AY39" s="192"/>
      <c r="AZ39" s="192"/>
      <c r="BA39" s="192"/>
      <c r="BB39" s="192"/>
      <c r="BC39" s="192"/>
      <c r="BD39" s="192"/>
      <c r="BE39" s="192"/>
      <c r="BF39" s="44" t="s">
        <v>133</v>
      </c>
      <c r="BG39" s="28"/>
      <c r="BH39" s="28"/>
      <c r="BI39" s="28"/>
      <c r="BJ39" s="29"/>
      <c r="BK39" s="29"/>
      <c r="BL39" s="29"/>
      <c r="BM39" s="29"/>
      <c r="BN39" s="28"/>
      <c r="BO39" s="29"/>
      <c r="BP39" s="29"/>
      <c r="BQ39" s="29"/>
      <c r="BR39" s="29"/>
      <c r="BS39" s="29"/>
      <c r="BT39" s="30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8"/>
      <c r="CH39" s="29"/>
    </row>
    <row r="40" spans="1:86" ht="12">
      <c r="A40" s="157"/>
      <c r="B40" s="159"/>
      <c r="C40" s="52" t="s">
        <v>32</v>
      </c>
      <c r="D40" s="53">
        <v>4</v>
      </c>
      <c r="E40" s="53">
        <v>2</v>
      </c>
      <c r="F40" s="53">
        <v>2</v>
      </c>
      <c r="G40" s="53">
        <v>2</v>
      </c>
      <c r="H40" s="53">
        <v>2</v>
      </c>
      <c r="I40" s="53">
        <v>2</v>
      </c>
      <c r="J40" s="72">
        <v>3</v>
      </c>
      <c r="K40" s="72">
        <v>3</v>
      </c>
      <c r="L40" s="72">
        <v>3</v>
      </c>
      <c r="M40" s="72">
        <v>3</v>
      </c>
      <c r="N40" s="72">
        <v>3</v>
      </c>
      <c r="O40" s="72">
        <v>4</v>
      </c>
      <c r="P40" s="72">
        <v>4</v>
      </c>
      <c r="Q40" s="72">
        <v>4</v>
      </c>
      <c r="R40" s="72">
        <v>3</v>
      </c>
      <c r="S40" s="72">
        <v>5</v>
      </c>
      <c r="T40" s="72">
        <v>4</v>
      </c>
      <c r="U40" s="75">
        <v>53</v>
      </c>
      <c r="V40" s="101"/>
      <c r="W40" s="101"/>
      <c r="X40" s="94">
        <v>6</v>
      </c>
      <c r="Y40" s="94">
        <v>6</v>
      </c>
      <c r="Z40" s="94">
        <v>8</v>
      </c>
      <c r="AA40" s="94">
        <v>8</v>
      </c>
      <c r="AB40" s="94">
        <v>9</v>
      </c>
      <c r="AC40" s="94">
        <v>10</v>
      </c>
      <c r="AD40" s="94">
        <v>10</v>
      </c>
      <c r="AE40" s="94">
        <v>10</v>
      </c>
      <c r="AF40" s="94">
        <v>10</v>
      </c>
      <c r="AG40" s="94">
        <v>10</v>
      </c>
      <c r="AH40" s="94">
        <v>10</v>
      </c>
      <c r="AI40" s="100"/>
      <c r="AJ40" s="94">
        <v>10</v>
      </c>
      <c r="AK40" s="94">
        <v>10</v>
      </c>
      <c r="AL40" s="94">
        <v>11</v>
      </c>
      <c r="AM40" s="94">
        <v>11</v>
      </c>
      <c r="AN40" s="94">
        <v>11</v>
      </c>
      <c r="AO40" s="94">
        <v>11</v>
      </c>
      <c r="AP40" s="94">
        <v>11</v>
      </c>
      <c r="AQ40" s="94">
        <v>12</v>
      </c>
      <c r="AR40" s="94">
        <v>14</v>
      </c>
      <c r="AS40" s="52"/>
      <c r="AT40" s="52"/>
      <c r="AU40" s="52"/>
      <c r="AV40" s="52"/>
      <c r="AW40" s="77">
        <f>SUM(X40:AV40)</f>
        <v>198</v>
      </c>
      <c r="AX40" s="101"/>
      <c r="AY40" s="101"/>
      <c r="AZ40" s="101"/>
      <c r="BA40" s="101"/>
      <c r="BB40" s="101"/>
      <c r="BC40" s="101"/>
      <c r="BD40" s="101"/>
      <c r="BE40" s="101"/>
      <c r="BF40" s="44">
        <v>251</v>
      </c>
      <c r="BG40" s="28"/>
      <c r="BH40" s="28"/>
      <c r="BI40" s="28"/>
      <c r="BJ40" s="29"/>
      <c r="BK40" s="29"/>
      <c r="BL40" s="29"/>
      <c r="BM40" s="29"/>
      <c r="BN40" s="28"/>
      <c r="BO40" s="29"/>
      <c r="BP40" s="29"/>
      <c r="BQ40" s="29"/>
      <c r="BR40" s="29"/>
      <c r="BS40" s="29"/>
      <c r="BT40" s="30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8"/>
      <c r="CH40" s="29"/>
    </row>
    <row r="41" spans="1:86" ht="12">
      <c r="A41" s="128" t="s">
        <v>102</v>
      </c>
      <c r="B41" s="128" t="s">
        <v>103</v>
      </c>
      <c r="C41" s="47" t="s">
        <v>31</v>
      </c>
      <c r="D41" s="48">
        <v>8</v>
      </c>
      <c r="E41" s="48">
        <v>4</v>
      </c>
      <c r="F41" s="48">
        <v>4</v>
      </c>
      <c r="G41" s="48">
        <v>4</v>
      </c>
      <c r="H41" s="48">
        <v>4</v>
      </c>
      <c r="I41" s="48">
        <v>4</v>
      </c>
      <c r="J41" s="47">
        <v>6</v>
      </c>
      <c r="K41" s="47">
        <v>6</v>
      </c>
      <c r="L41" s="47">
        <v>6</v>
      </c>
      <c r="M41" s="47">
        <v>6</v>
      </c>
      <c r="N41" s="47">
        <v>6</v>
      </c>
      <c r="O41" s="47">
        <v>8</v>
      </c>
      <c r="P41" s="47">
        <v>8</v>
      </c>
      <c r="Q41" s="47">
        <v>8</v>
      </c>
      <c r="R41" s="47">
        <v>6</v>
      </c>
      <c r="S41" s="47">
        <v>10</v>
      </c>
      <c r="T41" s="47">
        <v>8</v>
      </c>
      <c r="U41" s="40">
        <v>106</v>
      </c>
      <c r="V41" s="101"/>
      <c r="W41" s="101"/>
      <c r="X41" s="95">
        <v>10</v>
      </c>
      <c r="Y41" s="95">
        <v>8</v>
      </c>
      <c r="Z41" s="95">
        <v>8</v>
      </c>
      <c r="AA41" s="95">
        <v>8</v>
      </c>
      <c r="AB41" s="95">
        <v>10</v>
      </c>
      <c r="AC41" s="95">
        <v>10</v>
      </c>
      <c r="AD41" s="95">
        <v>10</v>
      </c>
      <c r="AE41" s="95">
        <v>10</v>
      </c>
      <c r="AF41" s="95">
        <v>10</v>
      </c>
      <c r="AG41" s="95">
        <v>10</v>
      </c>
      <c r="AH41" s="95">
        <v>10</v>
      </c>
      <c r="AI41" s="100"/>
      <c r="AJ41" s="95">
        <v>10</v>
      </c>
      <c r="AK41" s="95">
        <v>10</v>
      </c>
      <c r="AL41" s="95">
        <v>10</v>
      </c>
      <c r="AM41" s="95">
        <v>10</v>
      </c>
      <c r="AN41" s="95">
        <v>10</v>
      </c>
      <c r="AO41" s="95">
        <v>10</v>
      </c>
      <c r="AP41" s="95">
        <v>10</v>
      </c>
      <c r="AQ41" s="95">
        <v>10</v>
      </c>
      <c r="AR41" s="95">
        <v>13</v>
      </c>
      <c r="AS41" s="47"/>
      <c r="AT41" s="47"/>
      <c r="AU41" s="47"/>
      <c r="AV41" s="47"/>
      <c r="AW41" s="41">
        <f>SUM(X41:AV41)</f>
        <v>197</v>
      </c>
      <c r="AX41" s="101"/>
      <c r="AY41" s="101"/>
      <c r="AZ41" s="101"/>
      <c r="BA41" s="101"/>
      <c r="BB41" s="101"/>
      <c r="BC41" s="101"/>
      <c r="BD41" s="101"/>
      <c r="BE41" s="101"/>
      <c r="BF41" s="44">
        <v>303</v>
      </c>
      <c r="BG41" s="28"/>
      <c r="BH41" s="28"/>
      <c r="BI41" s="28"/>
      <c r="BJ41" s="29"/>
      <c r="BK41" s="29"/>
      <c r="BL41" s="29"/>
      <c r="BM41" s="29"/>
      <c r="BN41" s="28"/>
      <c r="BO41" s="29"/>
      <c r="BP41" s="29"/>
      <c r="BQ41" s="29"/>
      <c r="BR41" s="29"/>
      <c r="BS41" s="29"/>
      <c r="BT41" s="30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8"/>
      <c r="CH41" s="29"/>
    </row>
    <row r="42" spans="1:86" ht="12">
      <c r="A42" s="160"/>
      <c r="B42" s="130"/>
      <c r="C42" s="47" t="s">
        <v>32</v>
      </c>
      <c r="D42" s="48">
        <v>4</v>
      </c>
      <c r="E42" s="48">
        <v>2</v>
      </c>
      <c r="F42" s="48">
        <v>2</v>
      </c>
      <c r="G42" s="48">
        <v>2</v>
      </c>
      <c r="H42" s="48">
        <v>2</v>
      </c>
      <c r="I42" s="48">
        <v>2</v>
      </c>
      <c r="J42" s="71">
        <v>3</v>
      </c>
      <c r="K42" s="71">
        <v>3</v>
      </c>
      <c r="L42" s="71">
        <v>3</v>
      </c>
      <c r="M42" s="71">
        <v>3</v>
      </c>
      <c r="N42" s="71">
        <v>3</v>
      </c>
      <c r="O42" s="71">
        <v>4</v>
      </c>
      <c r="P42" s="71">
        <v>4</v>
      </c>
      <c r="Q42" s="71">
        <v>4</v>
      </c>
      <c r="R42" s="71">
        <v>3</v>
      </c>
      <c r="S42" s="71">
        <v>5</v>
      </c>
      <c r="T42" s="71">
        <v>4</v>
      </c>
      <c r="U42" s="75">
        <v>53</v>
      </c>
      <c r="V42" s="101"/>
      <c r="W42" s="101"/>
      <c r="X42" s="96">
        <v>5</v>
      </c>
      <c r="Y42" s="96">
        <v>4</v>
      </c>
      <c r="Z42" s="96">
        <v>4</v>
      </c>
      <c r="AA42" s="96">
        <v>4</v>
      </c>
      <c r="AB42" s="96">
        <v>5</v>
      </c>
      <c r="AC42" s="96">
        <v>5</v>
      </c>
      <c r="AD42" s="96">
        <v>5</v>
      </c>
      <c r="AE42" s="96">
        <v>5</v>
      </c>
      <c r="AF42" s="96">
        <v>5</v>
      </c>
      <c r="AG42" s="96">
        <v>5</v>
      </c>
      <c r="AH42" s="96">
        <v>5</v>
      </c>
      <c r="AI42" s="100"/>
      <c r="AJ42" s="96">
        <v>5</v>
      </c>
      <c r="AK42" s="96">
        <v>5</v>
      </c>
      <c r="AL42" s="96">
        <v>5</v>
      </c>
      <c r="AM42" s="96">
        <v>5</v>
      </c>
      <c r="AN42" s="96">
        <v>5</v>
      </c>
      <c r="AO42" s="96">
        <v>5</v>
      </c>
      <c r="AP42" s="96">
        <v>5</v>
      </c>
      <c r="AQ42" s="96">
        <v>6</v>
      </c>
      <c r="AR42" s="96">
        <v>5</v>
      </c>
      <c r="AS42" s="47"/>
      <c r="AT42" s="47"/>
      <c r="AU42" s="47"/>
      <c r="AV42" s="47"/>
      <c r="AW42" s="77">
        <f>SUM(X42:AV42)</f>
        <v>98</v>
      </c>
      <c r="AX42" s="101"/>
      <c r="AY42" s="101"/>
      <c r="AZ42" s="101"/>
      <c r="BA42" s="101"/>
      <c r="BB42" s="101"/>
      <c r="BC42" s="101"/>
      <c r="BD42" s="101"/>
      <c r="BE42" s="101"/>
      <c r="BF42" s="44">
        <v>151</v>
      </c>
      <c r="BG42" s="28"/>
      <c r="BH42" s="28"/>
      <c r="BI42" s="28"/>
      <c r="BJ42" s="29"/>
      <c r="BK42" s="29"/>
      <c r="BL42" s="29"/>
      <c r="BM42" s="29"/>
      <c r="BN42" s="28"/>
      <c r="BO42" s="29"/>
      <c r="BP42" s="29"/>
      <c r="BQ42" s="29"/>
      <c r="BR42" s="29"/>
      <c r="BS42" s="29"/>
      <c r="BT42" s="30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8"/>
      <c r="CH42" s="29"/>
    </row>
    <row r="43" spans="1:86" ht="21" customHeight="1">
      <c r="A43" s="122" t="s">
        <v>104</v>
      </c>
      <c r="B43" s="122" t="s">
        <v>105</v>
      </c>
      <c r="C43" s="32" t="s">
        <v>31</v>
      </c>
      <c r="D43" s="31">
        <v>8</v>
      </c>
      <c r="E43" s="31">
        <v>4</v>
      </c>
      <c r="F43" s="31">
        <v>4</v>
      </c>
      <c r="G43" s="31">
        <v>4</v>
      </c>
      <c r="H43" s="31">
        <v>4</v>
      </c>
      <c r="I43" s="31">
        <v>4</v>
      </c>
      <c r="J43" s="32">
        <v>6</v>
      </c>
      <c r="K43" s="32">
        <v>6</v>
      </c>
      <c r="L43" s="32">
        <v>6</v>
      </c>
      <c r="M43" s="32">
        <v>6</v>
      </c>
      <c r="N43" s="32">
        <v>6</v>
      </c>
      <c r="O43" s="32">
        <v>8</v>
      </c>
      <c r="P43" s="32">
        <v>8</v>
      </c>
      <c r="Q43" s="32">
        <v>8</v>
      </c>
      <c r="R43" s="32">
        <v>6</v>
      </c>
      <c r="S43" s="32">
        <v>10</v>
      </c>
      <c r="T43" s="46">
        <v>8</v>
      </c>
      <c r="U43" s="40">
        <v>106</v>
      </c>
      <c r="V43" s="101"/>
      <c r="W43" s="101"/>
      <c r="X43" s="32">
        <v>10</v>
      </c>
      <c r="Y43" s="32">
        <v>8</v>
      </c>
      <c r="Z43" s="32">
        <v>8</v>
      </c>
      <c r="AA43" s="32">
        <v>8</v>
      </c>
      <c r="AB43" s="32">
        <v>10</v>
      </c>
      <c r="AC43" s="32">
        <v>10</v>
      </c>
      <c r="AD43" s="32">
        <v>10</v>
      </c>
      <c r="AE43" s="32">
        <v>10</v>
      </c>
      <c r="AF43" s="32">
        <v>10</v>
      </c>
      <c r="AG43" s="32">
        <v>10</v>
      </c>
      <c r="AH43" s="32">
        <v>10</v>
      </c>
      <c r="AI43" s="100"/>
      <c r="AJ43" s="32">
        <v>10</v>
      </c>
      <c r="AK43" s="32">
        <v>10</v>
      </c>
      <c r="AL43" s="32">
        <v>10</v>
      </c>
      <c r="AM43" s="32">
        <v>10</v>
      </c>
      <c r="AN43" s="32">
        <v>10</v>
      </c>
      <c r="AO43" s="32">
        <v>10</v>
      </c>
      <c r="AP43" s="32">
        <v>10</v>
      </c>
      <c r="AQ43" s="32">
        <v>10</v>
      </c>
      <c r="AR43" s="32">
        <v>13</v>
      </c>
      <c r="AS43" s="32"/>
      <c r="AT43" s="32"/>
      <c r="AU43" s="32"/>
      <c r="AV43" s="32"/>
      <c r="AW43" s="79">
        <f>SUM(X43:AV43)</f>
        <v>197</v>
      </c>
      <c r="AX43" s="101"/>
      <c r="AY43" s="101"/>
      <c r="AZ43" s="101"/>
      <c r="BA43" s="101"/>
      <c r="BB43" s="101"/>
      <c r="BC43" s="101"/>
      <c r="BD43" s="101"/>
      <c r="BE43" s="101"/>
      <c r="BF43" s="56">
        <v>303</v>
      </c>
      <c r="BG43" s="28"/>
      <c r="BH43" s="28"/>
      <c r="BI43" s="28"/>
      <c r="BJ43" s="29"/>
      <c r="BK43" s="29"/>
      <c r="BL43" s="29"/>
      <c r="BM43" s="29"/>
      <c r="BN43" s="28"/>
      <c r="BO43" s="29"/>
      <c r="BP43" s="29"/>
      <c r="BQ43" s="29"/>
      <c r="BR43" s="29"/>
      <c r="BS43" s="29"/>
      <c r="BT43" s="30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8"/>
      <c r="CH43" s="29"/>
    </row>
    <row r="44" spans="1:86" ht="17.25" customHeight="1">
      <c r="A44" s="124"/>
      <c r="B44" s="123"/>
      <c r="C44" s="32" t="s">
        <v>32</v>
      </c>
      <c r="D44" s="31">
        <v>4</v>
      </c>
      <c r="E44" s="31">
        <v>2</v>
      </c>
      <c r="F44" s="31">
        <v>2</v>
      </c>
      <c r="G44" s="31">
        <v>2</v>
      </c>
      <c r="H44" s="31">
        <v>2</v>
      </c>
      <c r="I44" s="31">
        <v>2</v>
      </c>
      <c r="J44" s="61">
        <v>3</v>
      </c>
      <c r="K44" s="61">
        <v>3</v>
      </c>
      <c r="L44" s="61">
        <v>3</v>
      </c>
      <c r="M44" s="61">
        <v>3</v>
      </c>
      <c r="N44" s="61">
        <v>3</v>
      </c>
      <c r="O44" s="61">
        <v>4</v>
      </c>
      <c r="P44" s="61">
        <v>4</v>
      </c>
      <c r="Q44" s="61">
        <v>4</v>
      </c>
      <c r="R44" s="61">
        <v>3</v>
      </c>
      <c r="S44" s="61">
        <v>5</v>
      </c>
      <c r="T44" s="68">
        <v>4</v>
      </c>
      <c r="U44" s="75">
        <v>53</v>
      </c>
      <c r="V44" s="101"/>
      <c r="W44" s="101"/>
      <c r="X44" s="61">
        <v>5</v>
      </c>
      <c r="Y44" s="61">
        <v>4</v>
      </c>
      <c r="Z44" s="61">
        <v>4</v>
      </c>
      <c r="AA44" s="61">
        <v>4</v>
      </c>
      <c r="AB44" s="61">
        <v>5</v>
      </c>
      <c r="AC44" s="61">
        <v>5</v>
      </c>
      <c r="AD44" s="61">
        <v>5</v>
      </c>
      <c r="AE44" s="61">
        <v>5</v>
      </c>
      <c r="AF44" s="61">
        <v>5</v>
      </c>
      <c r="AG44" s="61">
        <v>5</v>
      </c>
      <c r="AH44" s="61">
        <v>5</v>
      </c>
      <c r="AI44" s="100"/>
      <c r="AJ44" s="61">
        <v>5</v>
      </c>
      <c r="AK44" s="61">
        <v>5</v>
      </c>
      <c r="AL44" s="61">
        <v>5</v>
      </c>
      <c r="AM44" s="61">
        <v>5</v>
      </c>
      <c r="AN44" s="61">
        <v>5</v>
      </c>
      <c r="AO44" s="61">
        <v>5</v>
      </c>
      <c r="AP44" s="61">
        <v>5</v>
      </c>
      <c r="AQ44" s="61">
        <v>6</v>
      </c>
      <c r="AR44" s="61">
        <v>5</v>
      </c>
      <c r="AS44" s="32"/>
      <c r="AT44" s="32"/>
      <c r="AU44" s="32"/>
      <c r="AV44" s="32"/>
      <c r="AW44" s="97">
        <f>SUM(X44:AV44)</f>
        <v>98</v>
      </c>
      <c r="AX44" s="101"/>
      <c r="AY44" s="101"/>
      <c r="AZ44" s="101"/>
      <c r="BA44" s="101"/>
      <c r="BB44" s="101"/>
      <c r="BC44" s="101"/>
      <c r="BD44" s="101"/>
      <c r="BE44" s="101"/>
      <c r="BF44" s="56">
        <v>151</v>
      </c>
      <c r="BG44" s="28"/>
      <c r="BH44" s="28"/>
      <c r="BI44" s="28"/>
      <c r="BJ44" s="29"/>
      <c r="BK44" s="29"/>
      <c r="BL44" s="29"/>
      <c r="BM44" s="29"/>
      <c r="BN44" s="28"/>
      <c r="BO44" s="29"/>
      <c r="BP44" s="29"/>
      <c r="BQ44" s="29"/>
      <c r="BR44" s="29"/>
      <c r="BS44" s="29"/>
      <c r="BT44" s="30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8"/>
      <c r="CH44" s="29"/>
    </row>
    <row r="45" spans="1:86" ht="12">
      <c r="A45" s="120" t="s">
        <v>106</v>
      </c>
      <c r="B45" s="125" t="s">
        <v>107</v>
      </c>
      <c r="C45" s="32" t="s">
        <v>31</v>
      </c>
      <c r="D45" s="31"/>
      <c r="E45" s="31"/>
      <c r="F45" s="31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46"/>
      <c r="U45" s="40"/>
      <c r="V45" s="101"/>
      <c r="W45" s="101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101"/>
      <c r="AJ45" s="32"/>
      <c r="AK45" s="32"/>
      <c r="AL45" s="32"/>
      <c r="AM45" s="32"/>
      <c r="AN45" s="32"/>
      <c r="AO45" s="32"/>
      <c r="AP45" s="32"/>
      <c r="AQ45" s="32"/>
      <c r="AR45" s="32"/>
      <c r="AS45" s="32">
        <v>12</v>
      </c>
      <c r="AT45" s="32">
        <v>36</v>
      </c>
      <c r="AU45" s="32">
        <v>24</v>
      </c>
      <c r="AW45" s="79">
        <v>72</v>
      </c>
      <c r="AX45" s="101"/>
      <c r="AY45" s="101"/>
      <c r="AZ45" s="101"/>
      <c r="BA45" s="101"/>
      <c r="BB45" s="101"/>
      <c r="BC45" s="101"/>
      <c r="BD45" s="101"/>
      <c r="BE45" s="101"/>
      <c r="BF45" s="56">
        <v>72</v>
      </c>
      <c r="BG45" s="28"/>
      <c r="BH45" s="28"/>
      <c r="BI45" s="28"/>
      <c r="BJ45" s="29"/>
      <c r="BK45" s="29"/>
      <c r="BL45" s="29"/>
      <c r="BM45" s="29"/>
      <c r="BN45" s="28"/>
      <c r="BO45" s="29"/>
      <c r="BP45" s="29"/>
      <c r="BQ45" s="29"/>
      <c r="BR45" s="29"/>
      <c r="BS45" s="29"/>
      <c r="BT45" s="30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8"/>
      <c r="CH45" s="29"/>
    </row>
    <row r="46" spans="1:86" ht="12">
      <c r="A46" s="121"/>
      <c r="B46" s="123"/>
      <c r="C46" s="32" t="s">
        <v>32</v>
      </c>
      <c r="D46" s="31"/>
      <c r="E46" s="31"/>
      <c r="F46" s="31"/>
      <c r="G46" s="31"/>
      <c r="H46" s="31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6"/>
      <c r="U46" s="40"/>
      <c r="V46" s="101"/>
      <c r="W46" s="101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101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41"/>
      <c r="AX46" s="101"/>
      <c r="AY46" s="101"/>
      <c r="AZ46" s="101"/>
      <c r="BA46" s="101"/>
      <c r="BB46" s="101"/>
      <c r="BC46" s="101"/>
      <c r="BD46" s="101"/>
      <c r="BE46" s="101"/>
      <c r="BF46" s="44"/>
      <c r="BG46" s="28"/>
      <c r="BH46" s="28"/>
      <c r="BI46" s="28"/>
      <c r="BJ46" s="29"/>
      <c r="BK46" s="29"/>
      <c r="BL46" s="29"/>
      <c r="BM46" s="29"/>
      <c r="BN46" s="28"/>
      <c r="BO46" s="29"/>
      <c r="BP46" s="29"/>
      <c r="BQ46" s="29"/>
      <c r="BR46" s="29"/>
      <c r="BS46" s="29"/>
      <c r="BT46" s="30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8"/>
      <c r="CH46" s="29"/>
    </row>
    <row r="47" spans="1:86" ht="12">
      <c r="A47" s="126" t="s">
        <v>110</v>
      </c>
      <c r="B47" s="128" t="s">
        <v>111</v>
      </c>
      <c r="C47" s="47" t="s">
        <v>31</v>
      </c>
      <c r="D47" s="48"/>
      <c r="E47" s="48"/>
      <c r="F47" s="48"/>
      <c r="G47" s="48"/>
      <c r="H47" s="48"/>
      <c r="I47" s="48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0"/>
      <c r="V47" s="101"/>
      <c r="W47" s="101"/>
      <c r="X47" s="95">
        <v>2</v>
      </c>
      <c r="Y47" s="95">
        <v>2</v>
      </c>
      <c r="Z47" s="95">
        <v>4</v>
      </c>
      <c r="AA47" s="95">
        <v>4</v>
      </c>
      <c r="AB47" s="95">
        <v>4</v>
      </c>
      <c r="AC47" s="95">
        <v>6</v>
      </c>
      <c r="AD47" s="95">
        <v>6</v>
      </c>
      <c r="AE47" s="95">
        <v>6</v>
      </c>
      <c r="AF47" s="95">
        <v>6</v>
      </c>
      <c r="AG47" s="95">
        <v>6</v>
      </c>
      <c r="AH47" s="95">
        <v>6</v>
      </c>
      <c r="AI47" s="100"/>
      <c r="AJ47" s="95">
        <v>6</v>
      </c>
      <c r="AK47" s="95">
        <v>6</v>
      </c>
      <c r="AL47" s="95">
        <v>4</v>
      </c>
      <c r="AM47" s="95">
        <v>4</v>
      </c>
      <c r="AN47" s="95">
        <v>4</v>
      </c>
      <c r="AO47" s="95">
        <v>4</v>
      </c>
      <c r="AP47" s="95">
        <v>6</v>
      </c>
      <c r="AQ47" s="95">
        <v>6</v>
      </c>
      <c r="AR47" s="95">
        <v>8</v>
      </c>
      <c r="AS47" s="47"/>
      <c r="AT47" s="47"/>
      <c r="AU47" s="47"/>
      <c r="AV47" s="47"/>
      <c r="AW47" s="41">
        <f>SUM(X47:AV47)</f>
        <v>100</v>
      </c>
      <c r="AX47" s="101"/>
      <c r="AY47" s="101"/>
      <c r="AZ47" s="101"/>
      <c r="BA47" s="101"/>
      <c r="BB47" s="101"/>
      <c r="BC47" s="101"/>
      <c r="BD47" s="101"/>
      <c r="BE47" s="101"/>
      <c r="BF47" s="44">
        <v>100</v>
      </c>
      <c r="BG47" s="28"/>
      <c r="BH47" s="28"/>
      <c r="BI47" s="28"/>
      <c r="BJ47" s="29"/>
      <c r="BK47" s="29"/>
      <c r="BL47" s="29"/>
      <c r="BM47" s="29"/>
      <c r="BN47" s="28"/>
      <c r="BO47" s="29"/>
      <c r="BP47" s="29"/>
      <c r="BQ47" s="29"/>
      <c r="BR47" s="29"/>
      <c r="BS47" s="29"/>
      <c r="BT47" s="30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8"/>
      <c r="CH47" s="29"/>
    </row>
    <row r="48" spans="1:86" ht="13.5" customHeight="1">
      <c r="A48" s="127"/>
      <c r="B48" s="129"/>
      <c r="C48" s="47" t="s">
        <v>32</v>
      </c>
      <c r="D48" s="48"/>
      <c r="E48" s="48"/>
      <c r="F48" s="48"/>
      <c r="G48" s="48"/>
      <c r="H48" s="48"/>
      <c r="I48" s="48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0"/>
      <c r="V48" s="101"/>
      <c r="W48" s="101"/>
      <c r="X48" s="96">
        <v>1</v>
      </c>
      <c r="Y48" s="96">
        <v>1</v>
      </c>
      <c r="Z48" s="96">
        <v>2</v>
      </c>
      <c r="AA48" s="96">
        <v>2</v>
      </c>
      <c r="AB48" s="96">
        <v>2</v>
      </c>
      <c r="AC48" s="96">
        <v>3</v>
      </c>
      <c r="AD48" s="96">
        <v>3</v>
      </c>
      <c r="AE48" s="96">
        <v>3</v>
      </c>
      <c r="AF48" s="96">
        <v>3</v>
      </c>
      <c r="AG48" s="96">
        <v>3</v>
      </c>
      <c r="AH48" s="96">
        <v>3</v>
      </c>
      <c r="AI48" s="100"/>
      <c r="AJ48" s="96">
        <v>3</v>
      </c>
      <c r="AK48" s="96">
        <v>3</v>
      </c>
      <c r="AL48" s="96">
        <v>2</v>
      </c>
      <c r="AM48" s="96">
        <v>2</v>
      </c>
      <c r="AN48" s="96">
        <v>2</v>
      </c>
      <c r="AO48" s="96">
        <v>2</v>
      </c>
      <c r="AP48" s="96">
        <v>3</v>
      </c>
      <c r="AQ48" s="96">
        <v>3</v>
      </c>
      <c r="AR48" s="96">
        <v>4</v>
      </c>
      <c r="AS48" s="47"/>
      <c r="AT48" s="47"/>
      <c r="AU48" s="47"/>
      <c r="AV48" s="47"/>
      <c r="AW48" s="77">
        <f>SUM(X48:AV48)</f>
        <v>50</v>
      </c>
      <c r="AX48" s="101"/>
      <c r="AY48" s="101"/>
      <c r="AZ48" s="101"/>
      <c r="BA48" s="101"/>
      <c r="BB48" s="101"/>
      <c r="BC48" s="101"/>
      <c r="BD48" s="101"/>
      <c r="BE48" s="101"/>
      <c r="BF48" s="44">
        <v>50</v>
      </c>
      <c r="BG48" s="28"/>
      <c r="BH48" s="28"/>
      <c r="BI48" s="28"/>
      <c r="BJ48" s="29"/>
      <c r="BK48" s="29"/>
      <c r="BL48" s="29"/>
      <c r="BM48" s="29"/>
      <c r="BN48" s="28"/>
      <c r="BO48" s="29"/>
      <c r="BP48" s="29"/>
      <c r="BQ48" s="29"/>
      <c r="BR48" s="29"/>
      <c r="BS48" s="29"/>
      <c r="BT48" s="30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8"/>
      <c r="CH48" s="29"/>
    </row>
    <row r="49" spans="1:86" ht="18" customHeight="1">
      <c r="A49" s="120" t="s">
        <v>108</v>
      </c>
      <c r="B49" s="122" t="s">
        <v>109</v>
      </c>
      <c r="C49" s="32" t="s">
        <v>31</v>
      </c>
      <c r="D49" s="31"/>
      <c r="E49" s="31"/>
      <c r="F49" s="31"/>
      <c r="G49" s="31"/>
      <c r="H49" s="31"/>
      <c r="I49" s="3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6"/>
      <c r="U49" s="40"/>
      <c r="V49" s="101"/>
      <c r="W49" s="101"/>
      <c r="X49" s="32">
        <v>2</v>
      </c>
      <c r="Y49" s="32">
        <v>2</v>
      </c>
      <c r="Z49" s="32">
        <v>4</v>
      </c>
      <c r="AA49" s="32">
        <v>4</v>
      </c>
      <c r="AB49" s="32">
        <v>4</v>
      </c>
      <c r="AC49" s="32">
        <v>6</v>
      </c>
      <c r="AD49" s="32">
        <v>6</v>
      </c>
      <c r="AE49" s="32">
        <v>6</v>
      </c>
      <c r="AF49" s="32">
        <v>6</v>
      </c>
      <c r="AG49" s="32">
        <v>6</v>
      </c>
      <c r="AH49" s="32">
        <v>6</v>
      </c>
      <c r="AI49" s="100"/>
      <c r="AJ49" s="32">
        <v>6</v>
      </c>
      <c r="AK49" s="32">
        <v>6</v>
      </c>
      <c r="AL49" s="32">
        <v>4</v>
      </c>
      <c r="AM49" s="32">
        <v>4</v>
      </c>
      <c r="AN49" s="32">
        <v>4</v>
      </c>
      <c r="AO49" s="32">
        <v>4</v>
      </c>
      <c r="AP49" s="32">
        <v>6</v>
      </c>
      <c r="AQ49" s="32">
        <v>6</v>
      </c>
      <c r="AR49" s="32">
        <v>8</v>
      </c>
      <c r="AS49" s="32"/>
      <c r="AT49" s="32"/>
      <c r="AU49" s="32"/>
      <c r="AV49" s="32"/>
      <c r="AW49" s="79">
        <f>SUM(X49:AV49)</f>
        <v>100</v>
      </c>
      <c r="AX49" s="101"/>
      <c r="AY49" s="101"/>
      <c r="AZ49" s="101"/>
      <c r="BA49" s="101"/>
      <c r="BB49" s="101"/>
      <c r="BC49" s="101"/>
      <c r="BD49" s="101"/>
      <c r="BE49" s="101"/>
      <c r="BF49" s="56">
        <v>100</v>
      </c>
      <c r="BG49" s="28"/>
      <c r="BH49" s="28"/>
      <c r="BI49" s="28"/>
      <c r="BJ49" s="29"/>
      <c r="BK49" s="29"/>
      <c r="BL49" s="29"/>
      <c r="BM49" s="29"/>
      <c r="BN49" s="28"/>
      <c r="BO49" s="29"/>
      <c r="BP49" s="29"/>
      <c r="BQ49" s="29"/>
      <c r="BR49" s="29"/>
      <c r="BS49" s="29"/>
      <c r="BT49" s="30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8"/>
      <c r="CH49" s="29"/>
    </row>
    <row r="50" spans="1:86" ht="20.25" customHeight="1">
      <c r="A50" s="121"/>
      <c r="B50" s="123"/>
      <c r="C50" s="32" t="s">
        <v>32</v>
      </c>
      <c r="D50" s="31"/>
      <c r="E50" s="31"/>
      <c r="F50" s="31"/>
      <c r="G50" s="31"/>
      <c r="H50" s="31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6"/>
      <c r="U50" s="40"/>
      <c r="V50" s="101"/>
      <c r="W50" s="101"/>
      <c r="X50" s="61">
        <v>1</v>
      </c>
      <c r="Y50" s="61">
        <v>1</v>
      </c>
      <c r="Z50" s="61">
        <v>2</v>
      </c>
      <c r="AA50" s="61">
        <v>2</v>
      </c>
      <c r="AB50" s="61">
        <v>2</v>
      </c>
      <c r="AC50" s="61">
        <v>3</v>
      </c>
      <c r="AD50" s="61">
        <v>3</v>
      </c>
      <c r="AE50" s="61">
        <v>3</v>
      </c>
      <c r="AF50" s="61">
        <v>3</v>
      </c>
      <c r="AG50" s="61">
        <v>3</v>
      </c>
      <c r="AH50" s="61">
        <v>3</v>
      </c>
      <c r="AI50" s="100"/>
      <c r="AJ50" s="61">
        <v>3</v>
      </c>
      <c r="AK50" s="61">
        <v>3</v>
      </c>
      <c r="AL50" s="61">
        <v>2</v>
      </c>
      <c r="AM50" s="61">
        <v>2</v>
      </c>
      <c r="AN50" s="61">
        <v>2</v>
      </c>
      <c r="AO50" s="61">
        <v>2</v>
      </c>
      <c r="AP50" s="61">
        <v>3</v>
      </c>
      <c r="AQ50" s="61">
        <v>3</v>
      </c>
      <c r="AR50" s="61">
        <v>4</v>
      </c>
      <c r="AS50" s="32"/>
      <c r="AT50" s="32"/>
      <c r="AU50" s="32"/>
      <c r="AV50" s="32"/>
      <c r="AW50" s="77">
        <f>SUM(X50:AV50)</f>
        <v>50</v>
      </c>
      <c r="AX50" s="101"/>
      <c r="AY50" s="101"/>
      <c r="AZ50" s="101"/>
      <c r="BA50" s="101"/>
      <c r="BB50" s="101"/>
      <c r="BC50" s="101"/>
      <c r="BD50" s="101"/>
      <c r="BE50" s="101"/>
      <c r="BF50" s="44">
        <v>50</v>
      </c>
      <c r="BG50" s="28"/>
      <c r="BH50" s="28"/>
      <c r="BI50" s="28"/>
      <c r="BJ50" s="29"/>
      <c r="BK50" s="29"/>
      <c r="BL50" s="29"/>
      <c r="BM50" s="29"/>
      <c r="BN50" s="28"/>
      <c r="BO50" s="29"/>
      <c r="BP50" s="29"/>
      <c r="BQ50" s="29"/>
      <c r="BR50" s="29"/>
      <c r="BS50" s="29"/>
      <c r="BT50" s="30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8"/>
      <c r="CH50" s="29"/>
    </row>
    <row r="51" spans="1:86" ht="18.75" customHeight="1">
      <c r="A51" s="126" t="s">
        <v>112</v>
      </c>
      <c r="B51" s="128" t="s">
        <v>113</v>
      </c>
      <c r="C51" s="47" t="s">
        <v>31</v>
      </c>
      <c r="D51" s="48"/>
      <c r="E51" s="48"/>
      <c r="F51" s="48"/>
      <c r="G51" s="48"/>
      <c r="H51" s="48"/>
      <c r="I51" s="48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0"/>
      <c r="V51" s="101"/>
      <c r="W51" s="101"/>
      <c r="X51" s="95"/>
      <c r="Y51" s="95">
        <v>2</v>
      </c>
      <c r="Z51" s="95">
        <v>4</v>
      </c>
      <c r="AA51" s="95">
        <v>4</v>
      </c>
      <c r="AB51" s="95">
        <v>4</v>
      </c>
      <c r="AC51" s="95">
        <v>4</v>
      </c>
      <c r="AD51" s="95">
        <v>4</v>
      </c>
      <c r="AE51" s="95">
        <v>4</v>
      </c>
      <c r="AF51" s="95">
        <v>4</v>
      </c>
      <c r="AG51" s="95">
        <v>4</v>
      </c>
      <c r="AH51" s="95">
        <v>4</v>
      </c>
      <c r="AI51" s="100"/>
      <c r="AJ51" s="95">
        <v>4</v>
      </c>
      <c r="AK51" s="95">
        <v>4</v>
      </c>
      <c r="AL51" s="95">
        <v>8</v>
      </c>
      <c r="AM51" s="95">
        <v>8</v>
      </c>
      <c r="AN51" s="95">
        <v>8</v>
      </c>
      <c r="AO51" s="95">
        <v>8</v>
      </c>
      <c r="AP51" s="95">
        <v>6</v>
      </c>
      <c r="AQ51" s="95">
        <v>6</v>
      </c>
      <c r="AR51" s="95">
        <v>10</v>
      </c>
      <c r="AS51" s="47"/>
      <c r="AT51" s="47"/>
      <c r="AU51" s="47"/>
      <c r="AV51" s="47"/>
      <c r="AW51" s="41">
        <f>SUM(Y51:AV51)</f>
        <v>100</v>
      </c>
      <c r="AX51" s="101"/>
      <c r="AY51" s="101"/>
      <c r="AZ51" s="101"/>
      <c r="BA51" s="101"/>
      <c r="BB51" s="101"/>
      <c r="BC51" s="101"/>
      <c r="BD51" s="101"/>
      <c r="BE51" s="101"/>
      <c r="BF51" s="44">
        <v>100</v>
      </c>
      <c r="BG51" s="28"/>
      <c r="BH51" s="28"/>
      <c r="BI51" s="28"/>
      <c r="BJ51" s="29"/>
      <c r="BK51" s="29"/>
      <c r="BL51" s="29"/>
      <c r="BM51" s="29"/>
      <c r="BN51" s="28"/>
      <c r="BO51" s="29"/>
      <c r="BP51" s="29"/>
      <c r="BQ51" s="29"/>
      <c r="BR51" s="29"/>
      <c r="BS51" s="29"/>
      <c r="BT51" s="30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8"/>
      <c r="CH51" s="29"/>
    </row>
    <row r="52" spans="1:86" ht="17.25" customHeight="1">
      <c r="A52" s="127"/>
      <c r="B52" s="130"/>
      <c r="C52" s="47" t="s">
        <v>32</v>
      </c>
      <c r="D52" s="48"/>
      <c r="E52" s="48"/>
      <c r="F52" s="48"/>
      <c r="G52" s="48"/>
      <c r="H52" s="48"/>
      <c r="I52" s="48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0"/>
      <c r="V52" s="101"/>
      <c r="W52" s="101"/>
      <c r="X52" s="96"/>
      <c r="Y52" s="96">
        <v>1</v>
      </c>
      <c r="Z52" s="96">
        <v>2</v>
      </c>
      <c r="AA52" s="96">
        <v>2</v>
      </c>
      <c r="AB52" s="96">
        <v>2</v>
      </c>
      <c r="AC52" s="96">
        <v>2</v>
      </c>
      <c r="AD52" s="96">
        <v>2</v>
      </c>
      <c r="AE52" s="96">
        <v>2</v>
      </c>
      <c r="AF52" s="96">
        <v>2</v>
      </c>
      <c r="AG52" s="96">
        <v>2</v>
      </c>
      <c r="AH52" s="96">
        <v>2</v>
      </c>
      <c r="AI52" s="100"/>
      <c r="AJ52" s="96">
        <v>2</v>
      </c>
      <c r="AK52" s="96">
        <v>2</v>
      </c>
      <c r="AL52" s="96">
        <v>4</v>
      </c>
      <c r="AM52" s="96">
        <v>4</v>
      </c>
      <c r="AN52" s="96">
        <v>4</v>
      </c>
      <c r="AO52" s="96">
        <v>4</v>
      </c>
      <c r="AP52" s="96">
        <v>3</v>
      </c>
      <c r="AQ52" s="96">
        <v>3</v>
      </c>
      <c r="AR52" s="96">
        <v>5</v>
      </c>
      <c r="AS52" s="71"/>
      <c r="AT52" s="71"/>
      <c r="AU52" s="71"/>
      <c r="AV52" s="71"/>
      <c r="AW52" s="77">
        <f>SUM(Y52:AV52)</f>
        <v>50</v>
      </c>
      <c r="AX52" s="101"/>
      <c r="AY52" s="101"/>
      <c r="AZ52" s="101"/>
      <c r="BA52" s="101"/>
      <c r="BB52" s="101"/>
      <c r="BC52" s="101"/>
      <c r="BD52" s="101"/>
      <c r="BE52" s="101"/>
      <c r="BF52" s="44">
        <v>50</v>
      </c>
      <c r="BG52" s="28"/>
      <c r="BH52" s="28"/>
      <c r="BI52" s="28"/>
      <c r="BJ52" s="29"/>
      <c r="BK52" s="29"/>
      <c r="BL52" s="29"/>
      <c r="BM52" s="29"/>
      <c r="BN52" s="28"/>
      <c r="BO52" s="29"/>
      <c r="BP52" s="29"/>
      <c r="BQ52" s="29"/>
      <c r="BR52" s="29"/>
      <c r="BS52" s="29"/>
      <c r="BT52" s="30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8"/>
      <c r="CH52" s="29"/>
    </row>
    <row r="53" spans="1:86" ht="12">
      <c r="A53" s="120" t="s">
        <v>114</v>
      </c>
      <c r="B53" s="122" t="s">
        <v>115</v>
      </c>
      <c r="C53" s="32" t="s">
        <v>31</v>
      </c>
      <c r="D53" s="31"/>
      <c r="E53" s="31"/>
      <c r="F53" s="31"/>
      <c r="G53" s="31"/>
      <c r="H53" s="31"/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6"/>
      <c r="U53" s="40"/>
      <c r="V53" s="101"/>
      <c r="W53" s="101"/>
      <c r="X53" s="32"/>
      <c r="Y53" s="32">
        <v>2</v>
      </c>
      <c r="Z53" s="32">
        <v>4</v>
      </c>
      <c r="AA53" s="32">
        <v>4</v>
      </c>
      <c r="AB53" s="32">
        <v>4</v>
      </c>
      <c r="AC53" s="32">
        <v>4</v>
      </c>
      <c r="AD53" s="32">
        <v>4</v>
      </c>
      <c r="AE53" s="32">
        <v>4</v>
      </c>
      <c r="AF53" s="32">
        <v>4</v>
      </c>
      <c r="AG53" s="32">
        <v>4</v>
      </c>
      <c r="AH53" s="32">
        <v>4</v>
      </c>
      <c r="AI53" s="100"/>
      <c r="AJ53" s="32">
        <v>4</v>
      </c>
      <c r="AK53" s="32">
        <v>4</v>
      </c>
      <c r="AL53" s="32">
        <v>8</v>
      </c>
      <c r="AM53" s="32">
        <v>8</v>
      </c>
      <c r="AN53" s="32">
        <v>8</v>
      </c>
      <c r="AO53" s="32">
        <v>8</v>
      </c>
      <c r="AP53" s="32">
        <v>6</v>
      </c>
      <c r="AQ53" s="32">
        <v>6</v>
      </c>
      <c r="AR53" s="32">
        <v>10</v>
      </c>
      <c r="AS53" s="32"/>
      <c r="AT53" s="32"/>
      <c r="AU53" s="32"/>
      <c r="AV53" s="32"/>
      <c r="AW53" s="79">
        <f>SUM(Y53:AV53)</f>
        <v>100</v>
      </c>
      <c r="AX53" s="101"/>
      <c r="AY53" s="101"/>
      <c r="AZ53" s="101"/>
      <c r="BA53" s="101"/>
      <c r="BB53" s="101"/>
      <c r="BC53" s="101"/>
      <c r="BD53" s="101"/>
      <c r="BE53" s="101"/>
      <c r="BF53" s="56">
        <v>100</v>
      </c>
      <c r="BG53" s="28"/>
      <c r="BH53" s="28"/>
      <c r="BI53" s="28"/>
      <c r="BJ53" s="29"/>
      <c r="BK53" s="29"/>
      <c r="BL53" s="29"/>
      <c r="BM53" s="29"/>
      <c r="BN53" s="28"/>
      <c r="BO53" s="29"/>
      <c r="BP53" s="29"/>
      <c r="BQ53" s="29"/>
      <c r="BR53" s="29"/>
      <c r="BS53" s="29"/>
      <c r="BT53" s="30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8"/>
      <c r="CH53" s="29"/>
    </row>
    <row r="54" spans="1:86" ht="12">
      <c r="A54" s="121"/>
      <c r="B54" s="123"/>
      <c r="C54" s="32" t="s">
        <v>32</v>
      </c>
      <c r="D54" s="31"/>
      <c r="E54" s="31"/>
      <c r="F54" s="31"/>
      <c r="G54" s="31"/>
      <c r="H54" s="31"/>
      <c r="I54" s="3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46"/>
      <c r="U54" s="40"/>
      <c r="V54" s="101"/>
      <c r="W54" s="101"/>
      <c r="X54" s="61"/>
      <c r="Y54" s="61">
        <v>1</v>
      </c>
      <c r="Z54" s="61">
        <v>2</v>
      </c>
      <c r="AA54" s="61">
        <v>2</v>
      </c>
      <c r="AB54" s="61">
        <v>2</v>
      </c>
      <c r="AC54" s="61">
        <v>2</v>
      </c>
      <c r="AD54" s="61">
        <v>2</v>
      </c>
      <c r="AE54" s="61">
        <v>2</v>
      </c>
      <c r="AF54" s="61">
        <v>2</v>
      </c>
      <c r="AG54" s="61">
        <v>2</v>
      </c>
      <c r="AH54" s="61">
        <v>2</v>
      </c>
      <c r="AI54" s="100"/>
      <c r="AJ54" s="61">
        <v>2</v>
      </c>
      <c r="AK54" s="61">
        <v>2</v>
      </c>
      <c r="AL54" s="61">
        <v>4</v>
      </c>
      <c r="AM54" s="61">
        <v>4</v>
      </c>
      <c r="AN54" s="61">
        <v>4</v>
      </c>
      <c r="AO54" s="61">
        <v>4</v>
      </c>
      <c r="AP54" s="61">
        <v>3</v>
      </c>
      <c r="AQ54" s="61">
        <v>3</v>
      </c>
      <c r="AR54" s="61">
        <v>5</v>
      </c>
      <c r="AS54" s="61"/>
      <c r="AT54" s="61"/>
      <c r="AU54" s="61"/>
      <c r="AV54" s="61"/>
      <c r="AW54" s="97">
        <f>SUM(Y54:AV54)</f>
        <v>50</v>
      </c>
      <c r="AX54" s="101"/>
      <c r="AY54" s="101"/>
      <c r="AZ54" s="101"/>
      <c r="BA54" s="101"/>
      <c r="BB54" s="101"/>
      <c r="BC54" s="101"/>
      <c r="BD54" s="101"/>
      <c r="BE54" s="101"/>
      <c r="BF54" s="56">
        <v>50</v>
      </c>
      <c r="BG54" s="28"/>
      <c r="BH54" s="28"/>
      <c r="BI54" s="28"/>
      <c r="BJ54" s="29"/>
      <c r="BK54" s="29"/>
      <c r="BL54" s="29"/>
      <c r="BM54" s="29"/>
      <c r="BN54" s="28"/>
      <c r="BO54" s="29"/>
      <c r="BP54" s="29"/>
      <c r="BQ54" s="29"/>
      <c r="BR54" s="29"/>
      <c r="BS54" s="29"/>
      <c r="BT54" s="30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8"/>
      <c r="CH54" s="29"/>
    </row>
    <row r="55" spans="1:86" ht="12">
      <c r="A55" s="122" t="s">
        <v>116</v>
      </c>
      <c r="B55" s="125" t="s">
        <v>107</v>
      </c>
      <c r="C55" s="32" t="s">
        <v>31</v>
      </c>
      <c r="D55" s="31"/>
      <c r="E55" s="31"/>
      <c r="F55" s="31"/>
      <c r="G55" s="31"/>
      <c r="H55" s="31"/>
      <c r="I55" s="3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6"/>
      <c r="U55" s="40"/>
      <c r="V55" s="101"/>
      <c r="W55" s="101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101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>
        <v>12</v>
      </c>
      <c r="AV55" s="32">
        <v>24</v>
      </c>
      <c r="AW55" s="79">
        <v>36</v>
      </c>
      <c r="AX55" s="101"/>
      <c r="AY55" s="101"/>
      <c r="AZ55" s="101"/>
      <c r="BA55" s="101"/>
      <c r="BB55" s="101"/>
      <c r="BC55" s="101"/>
      <c r="BD55" s="101"/>
      <c r="BE55" s="101"/>
      <c r="BF55" s="56">
        <v>36</v>
      </c>
      <c r="BG55" s="28"/>
      <c r="BH55" s="28"/>
      <c r="BI55" s="28"/>
      <c r="BJ55" s="29"/>
      <c r="BK55" s="29"/>
      <c r="BL55" s="29"/>
      <c r="BM55" s="29"/>
      <c r="BN55" s="28"/>
      <c r="BO55" s="29"/>
      <c r="BP55" s="29"/>
      <c r="BQ55" s="29"/>
      <c r="BR55" s="29"/>
      <c r="BS55" s="29"/>
      <c r="BT55" s="30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8"/>
      <c r="CH55" s="29"/>
    </row>
    <row r="56" spans="1:86" ht="12">
      <c r="A56" s="124"/>
      <c r="B56" s="123"/>
      <c r="C56" s="32" t="s">
        <v>32</v>
      </c>
      <c r="D56" s="31"/>
      <c r="E56" s="31"/>
      <c r="F56" s="31"/>
      <c r="G56" s="31"/>
      <c r="H56" s="31"/>
      <c r="I56" s="3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40"/>
      <c r="V56" s="101"/>
      <c r="W56" s="101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101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41"/>
      <c r="AX56" s="101"/>
      <c r="AY56" s="101"/>
      <c r="AZ56" s="101"/>
      <c r="BA56" s="101"/>
      <c r="BB56" s="101"/>
      <c r="BC56" s="101"/>
      <c r="BD56" s="101"/>
      <c r="BE56" s="101"/>
      <c r="BF56" s="44"/>
      <c r="BG56" s="28"/>
      <c r="BH56" s="28"/>
      <c r="BI56" s="28"/>
      <c r="BJ56" s="29"/>
      <c r="BK56" s="29"/>
      <c r="BL56" s="29"/>
      <c r="BM56" s="29"/>
      <c r="BN56" s="28"/>
      <c r="BO56" s="29"/>
      <c r="BP56" s="29"/>
      <c r="BQ56" s="29"/>
      <c r="BR56" s="29"/>
      <c r="BS56" s="29"/>
      <c r="BT56" s="30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8"/>
      <c r="CH56" s="29"/>
    </row>
    <row r="57" spans="1:86" ht="25.5" customHeight="1">
      <c r="A57" s="151" t="s">
        <v>53</v>
      </c>
      <c r="B57" s="151"/>
      <c r="C57" s="151"/>
      <c r="D57" s="149">
        <v>36</v>
      </c>
      <c r="E57" s="149">
        <f aca="true" t="shared" si="4" ref="E57:S57">E9+E19+E25</f>
        <v>36</v>
      </c>
      <c r="F57" s="149">
        <v>36</v>
      </c>
      <c r="G57" s="149">
        <f t="shared" si="4"/>
        <v>36</v>
      </c>
      <c r="H57" s="149">
        <v>36</v>
      </c>
      <c r="I57" s="149">
        <f t="shared" si="4"/>
        <v>36</v>
      </c>
      <c r="J57" s="149">
        <v>36</v>
      </c>
      <c r="K57" s="149">
        <f t="shared" si="4"/>
        <v>36</v>
      </c>
      <c r="L57" s="149">
        <f t="shared" si="4"/>
        <v>36</v>
      </c>
      <c r="M57" s="149">
        <v>36</v>
      </c>
      <c r="N57" s="149">
        <f t="shared" si="4"/>
        <v>36</v>
      </c>
      <c r="O57" s="149">
        <v>36</v>
      </c>
      <c r="P57" s="149">
        <f t="shared" si="4"/>
        <v>36</v>
      </c>
      <c r="Q57" s="149">
        <v>36</v>
      </c>
      <c r="R57" s="149">
        <f t="shared" si="4"/>
        <v>36</v>
      </c>
      <c r="S57" s="149">
        <f t="shared" si="4"/>
        <v>36</v>
      </c>
      <c r="T57" s="149">
        <v>36</v>
      </c>
      <c r="U57" s="178" t="s">
        <v>128</v>
      </c>
      <c r="V57" s="195"/>
      <c r="W57" s="195"/>
      <c r="X57" s="139">
        <v>36</v>
      </c>
      <c r="Y57" s="139">
        <v>36</v>
      </c>
      <c r="Z57" s="139">
        <v>36</v>
      </c>
      <c r="AA57" s="139">
        <v>36</v>
      </c>
      <c r="AB57" s="139">
        <v>36</v>
      </c>
      <c r="AC57" s="139">
        <v>36</v>
      </c>
      <c r="AD57" s="139">
        <v>36</v>
      </c>
      <c r="AE57" s="139">
        <v>36</v>
      </c>
      <c r="AF57" s="139">
        <v>36</v>
      </c>
      <c r="AG57" s="139">
        <v>36</v>
      </c>
      <c r="AH57" s="139">
        <v>36</v>
      </c>
      <c r="AI57" s="189"/>
      <c r="AJ57" s="139">
        <v>36</v>
      </c>
      <c r="AK57" s="139">
        <v>36</v>
      </c>
      <c r="AL57" s="139">
        <v>36</v>
      </c>
      <c r="AM57" s="139">
        <v>36</v>
      </c>
      <c r="AN57" s="139">
        <v>36</v>
      </c>
      <c r="AO57" s="139">
        <v>36</v>
      </c>
      <c r="AP57" s="139">
        <v>36</v>
      </c>
      <c r="AQ57" s="139">
        <v>36</v>
      </c>
      <c r="AR57" s="139">
        <v>36</v>
      </c>
      <c r="AS57" s="139">
        <v>36</v>
      </c>
      <c r="AT57" s="139">
        <v>36</v>
      </c>
      <c r="AU57" s="139">
        <v>36</v>
      </c>
      <c r="AV57" s="98"/>
      <c r="AW57" s="141" t="s">
        <v>187</v>
      </c>
      <c r="AX57" s="101"/>
      <c r="AY57" s="101"/>
      <c r="AZ57" s="101"/>
      <c r="BA57" s="101"/>
      <c r="BB57" s="101"/>
      <c r="BC57" s="101"/>
      <c r="BD57" s="101"/>
      <c r="BE57" s="198"/>
      <c r="BF57" s="147" t="s">
        <v>188</v>
      </c>
      <c r="BG57" s="143"/>
      <c r="BH57" s="143"/>
      <c r="BI57" s="143"/>
      <c r="BJ57" s="144"/>
      <c r="BK57" s="144"/>
      <c r="BL57" s="144"/>
      <c r="BM57" s="144"/>
      <c r="BN57" s="143"/>
      <c r="BO57" s="144"/>
      <c r="BP57" s="144"/>
      <c r="BQ57" s="144"/>
      <c r="BR57" s="144"/>
      <c r="BS57" s="144"/>
      <c r="BT57" s="146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3"/>
      <c r="CH57" s="144"/>
    </row>
    <row r="58" spans="1:86" ht="12">
      <c r="A58" s="151" t="s">
        <v>54</v>
      </c>
      <c r="B58" s="151"/>
      <c r="C58" s="151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79"/>
      <c r="V58" s="196"/>
      <c r="W58" s="196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89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99">
        <v>24</v>
      </c>
      <c r="AW58" s="142"/>
      <c r="AX58" s="101"/>
      <c r="AY58" s="101"/>
      <c r="AZ58" s="101"/>
      <c r="BA58" s="101"/>
      <c r="BB58" s="101"/>
      <c r="BC58" s="101"/>
      <c r="BD58" s="101"/>
      <c r="BE58" s="101"/>
      <c r="BF58" s="148"/>
      <c r="BG58" s="143"/>
      <c r="BH58" s="143"/>
      <c r="BI58" s="143"/>
      <c r="BJ58" s="144"/>
      <c r="BK58" s="144"/>
      <c r="BL58" s="144"/>
      <c r="BM58" s="144"/>
      <c r="BN58" s="143"/>
      <c r="BO58" s="144"/>
      <c r="BP58" s="144"/>
      <c r="BQ58" s="144"/>
      <c r="BR58" s="144"/>
      <c r="BS58" s="144"/>
      <c r="BT58" s="146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3"/>
      <c r="CH58" s="144"/>
    </row>
    <row r="59" spans="1:86" ht="26.25" customHeight="1">
      <c r="A59" s="145" t="s">
        <v>76</v>
      </c>
      <c r="B59" s="145"/>
      <c r="C59" s="145"/>
      <c r="D59" s="45">
        <v>20</v>
      </c>
      <c r="E59" s="45">
        <v>19</v>
      </c>
      <c r="F59" s="45">
        <v>19</v>
      </c>
      <c r="G59" s="45">
        <v>19</v>
      </c>
      <c r="H59" s="45">
        <v>19</v>
      </c>
      <c r="I59" s="45">
        <v>19</v>
      </c>
      <c r="J59" s="38">
        <v>19</v>
      </c>
      <c r="K59" s="38">
        <v>19</v>
      </c>
      <c r="L59" s="38">
        <v>19</v>
      </c>
      <c r="M59" s="38">
        <v>19</v>
      </c>
      <c r="N59" s="38">
        <v>19</v>
      </c>
      <c r="O59" s="38">
        <v>19</v>
      </c>
      <c r="P59" s="38">
        <v>19</v>
      </c>
      <c r="Q59" s="38">
        <v>19</v>
      </c>
      <c r="R59" s="38">
        <v>19</v>
      </c>
      <c r="S59" s="38">
        <v>19</v>
      </c>
      <c r="T59" s="38">
        <v>8</v>
      </c>
      <c r="U59" s="40">
        <f>SUM(D59:T59)</f>
        <v>313</v>
      </c>
      <c r="V59" s="101"/>
      <c r="W59" s="101"/>
      <c r="X59" s="38">
        <v>19</v>
      </c>
      <c r="Y59" s="38">
        <v>20</v>
      </c>
      <c r="Z59" s="38">
        <v>19</v>
      </c>
      <c r="AA59" s="38">
        <v>19</v>
      </c>
      <c r="AB59" s="38">
        <v>19</v>
      </c>
      <c r="AC59" s="38">
        <v>19</v>
      </c>
      <c r="AD59" s="38">
        <v>19</v>
      </c>
      <c r="AE59" s="38">
        <v>19</v>
      </c>
      <c r="AF59" s="38">
        <v>19</v>
      </c>
      <c r="AG59" s="38">
        <v>19</v>
      </c>
      <c r="AH59" s="38">
        <v>19</v>
      </c>
      <c r="AI59" s="100"/>
      <c r="AJ59" s="38">
        <v>19</v>
      </c>
      <c r="AK59" s="38">
        <v>19</v>
      </c>
      <c r="AL59" s="38">
        <v>19</v>
      </c>
      <c r="AM59" s="38">
        <v>19</v>
      </c>
      <c r="AN59" s="38">
        <v>19</v>
      </c>
      <c r="AO59" s="38">
        <v>19</v>
      </c>
      <c r="AP59" s="38">
        <v>19</v>
      </c>
      <c r="AQ59" s="38">
        <v>20</v>
      </c>
      <c r="AR59" s="38">
        <v>16</v>
      </c>
      <c r="AS59" s="38"/>
      <c r="AT59" s="38"/>
      <c r="AU59" s="38"/>
      <c r="AV59" s="38"/>
      <c r="AW59" s="40">
        <f>SUM(X59:AV59)</f>
        <v>379</v>
      </c>
      <c r="AX59" s="101"/>
      <c r="AY59" s="101"/>
      <c r="AZ59" s="101"/>
      <c r="BA59" s="101"/>
      <c r="BB59" s="101"/>
      <c r="BC59" s="101"/>
      <c r="BD59" s="101"/>
      <c r="BE59" s="101"/>
      <c r="BF59" s="44">
        <v>692</v>
      </c>
      <c r="BG59" s="28"/>
      <c r="BH59" s="28"/>
      <c r="BI59" s="28"/>
      <c r="BJ59" s="29"/>
      <c r="BK59" s="29"/>
      <c r="BL59" s="29"/>
      <c r="BM59" s="29"/>
      <c r="BN59" s="28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8"/>
      <c r="CH59" s="29"/>
    </row>
    <row r="60" spans="1:86" ht="36">
      <c r="A60" s="145" t="s">
        <v>55</v>
      </c>
      <c r="B60" s="145"/>
      <c r="C60" s="145"/>
      <c r="D60" s="45">
        <v>56</v>
      </c>
      <c r="E60" s="45">
        <v>55</v>
      </c>
      <c r="F60" s="45">
        <v>55</v>
      </c>
      <c r="G60" s="45">
        <v>55</v>
      </c>
      <c r="H60" s="45">
        <v>55</v>
      </c>
      <c r="I60" s="45">
        <v>55</v>
      </c>
      <c r="J60" s="38">
        <v>55</v>
      </c>
      <c r="K60" s="38">
        <v>55</v>
      </c>
      <c r="L60" s="38">
        <v>55</v>
      </c>
      <c r="M60" s="38">
        <v>55</v>
      </c>
      <c r="N60" s="38">
        <v>55</v>
      </c>
      <c r="O60" s="38">
        <v>55</v>
      </c>
      <c r="P60" s="38">
        <v>55</v>
      </c>
      <c r="Q60" s="38">
        <v>55</v>
      </c>
      <c r="R60" s="38">
        <v>55</v>
      </c>
      <c r="S60" s="38">
        <v>55</v>
      </c>
      <c r="T60" s="38">
        <v>44</v>
      </c>
      <c r="U60" s="40" t="s">
        <v>189</v>
      </c>
      <c r="V60" s="101"/>
      <c r="W60" s="101"/>
      <c r="X60" s="38">
        <v>55</v>
      </c>
      <c r="Y60" s="38">
        <v>56</v>
      </c>
      <c r="Z60" s="38">
        <v>55</v>
      </c>
      <c r="AA60" s="38">
        <v>55</v>
      </c>
      <c r="AB60" s="38">
        <v>55</v>
      </c>
      <c r="AC60" s="38">
        <v>55</v>
      </c>
      <c r="AD60" s="38">
        <v>55</v>
      </c>
      <c r="AE60" s="38">
        <v>55</v>
      </c>
      <c r="AF60" s="38">
        <v>55</v>
      </c>
      <c r="AG60" s="38">
        <v>55</v>
      </c>
      <c r="AH60" s="38">
        <v>55</v>
      </c>
      <c r="AI60" s="100"/>
      <c r="AJ60" s="38">
        <v>55</v>
      </c>
      <c r="AK60" s="38">
        <v>55</v>
      </c>
      <c r="AL60" s="38">
        <v>55</v>
      </c>
      <c r="AM60" s="38">
        <v>55</v>
      </c>
      <c r="AN60" s="38">
        <v>55</v>
      </c>
      <c r="AO60" s="38">
        <v>55</v>
      </c>
      <c r="AP60" s="38">
        <v>55</v>
      </c>
      <c r="AQ60" s="38">
        <v>56</v>
      </c>
      <c r="AR60" s="38">
        <v>52</v>
      </c>
      <c r="AS60" s="38">
        <v>36</v>
      </c>
      <c r="AT60" s="38">
        <v>36</v>
      </c>
      <c r="AU60" s="38">
        <v>36</v>
      </c>
      <c r="AV60" s="38">
        <v>24</v>
      </c>
      <c r="AW60" s="40" t="s">
        <v>190</v>
      </c>
      <c r="AX60" s="100"/>
      <c r="AY60" s="100"/>
      <c r="AZ60" s="100"/>
      <c r="BA60" s="100"/>
      <c r="BB60" s="100"/>
      <c r="BC60" s="100"/>
      <c r="BD60" s="100"/>
      <c r="BE60" s="100"/>
      <c r="BF60" s="44" t="s">
        <v>191</v>
      </c>
      <c r="BG60" s="28"/>
      <c r="BH60" s="28"/>
      <c r="BI60" s="28"/>
      <c r="BJ60" s="29"/>
      <c r="BK60" s="29"/>
      <c r="BL60" s="29"/>
      <c r="BM60" s="29"/>
      <c r="BN60" s="28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8"/>
      <c r="CH60" s="29"/>
    </row>
    <row r="61" spans="20:58" ht="12">
      <c r="T61" s="35"/>
      <c r="U61" s="35"/>
      <c r="V61" s="35"/>
      <c r="W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20:58" ht="12">
      <c r="T62" s="35"/>
      <c r="U62" s="35"/>
      <c r="V62" s="35"/>
      <c r="W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20:58" ht="12">
      <c r="T63" s="35"/>
      <c r="U63" s="35"/>
      <c r="V63" s="35"/>
      <c r="W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20:58" ht="12">
      <c r="T64" s="35"/>
      <c r="U64" s="35"/>
      <c r="V64" s="35"/>
      <c r="W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20:58" ht="12">
      <c r="T65" s="35"/>
      <c r="U65" s="35"/>
      <c r="V65" s="35"/>
      <c r="W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20:58" ht="12">
      <c r="T66" s="35"/>
      <c r="U66" s="35"/>
      <c r="V66" s="35"/>
      <c r="W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20:58" ht="12">
      <c r="T67" s="35"/>
      <c r="U67" s="35"/>
      <c r="V67" s="35"/>
      <c r="W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20:58" ht="12">
      <c r="T68" s="35"/>
      <c r="U68" s="35"/>
      <c r="V68" s="35"/>
      <c r="W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20:58" ht="12">
      <c r="T69" s="35"/>
      <c r="U69" s="35"/>
      <c r="V69" s="35"/>
      <c r="W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20:58" ht="12">
      <c r="T70" s="35"/>
      <c r="U70" s="35"/>
      <c r="V70" s="35"/>
      <c r="W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20:58" ht="12">
      <c r="T71" s="35"/>
      <c r="U71" s="35"/>
      <c r="V71" s="35"/>
      <c r="W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20:58" ht="12">
      <c r="T72" s="35"/>
      <c r="U72" s="35"/>
      <c r="V72" s="35"/>
      <c r="W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20:58" ht="12">
      <c r="T73" s="35"/>
      <c r="U73" s="35"/>
      <c r="V73" s="35"/>
      <c r="W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20:58" ht="12">
      <c r="T74" s="35"/>
      <c r="U74" s="35"/>
      <c r="V74" s="35"/>
      <c r="W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20:58" ht="12">
      <c r="T75" s="35"/>
      <c r="U75" s="35"/>
      <c r="V75" s="35"/>
      <c r="W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20:58" ht="12">
      <c r="T76" s="35"/>
      <c r="U76" s="35"/>
      <c r="V76" s="35"/>
      <c r="W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20:58" ht="12">
      <c r="T77" s="35"/>
      <c r="U77" s="35"/>
      <c r="V77" s="35"/>
      <c r="W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20:58" ht="12">
      <c r="T78" s="35"/>
      <c r="U78" s="35"/>
      <c r="V78" s="35"/>
      <c r="W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20:58" ht="12">
      <c r="T79" s="35"/>
      <c r="U79" s="35"/>
      <c r="V79" s="35"/>
      <c r="W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20:58" ht="12">
      <c r="T80" s="35"/>
      <c r="U80" s="35"/>
      <c r="V80" s="35"/>
      <c r="W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20:58" ht="12">
      <c r="T81" s="35"/>
      <c r="U81" s="35"/>
      <c r="V81" s="35"/>
      <c r="W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20:58" ht="12">
      <c r="T82" s="35"/>
      <c r="U82" s="35"/>
      <c r="V82" s="35"/>
      <c r="W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20:58" ht="12">
      <c r="T83" s="35"/>
      <c r="U83" s="35"/>
      <c r="V83" s="35"/>
      <c r="W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20:58" ht="12">
      <c r="T84" s="35"/>
      <c r="U84" s="35"/>
      <c r="V84" s="35"/>
      <c r="W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20:58" ht="12">
      <c r="T85" s="35"/>
      <c r="U85" s="35"/>
      <c r="V85" s="35"/>
      <c r="W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20:58" ht="12">
      <c r="T86" s="35"/>
      <c r="U86" s="35"/>
      <c r="V86" s="35"/>
      <c r="W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20:58" ht="12">
      <c r="T87" s="35"/>
      <c r="U87" s="35"/>
      <c r="V87" s="35"/>
      <c r="W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20:58" ht="12">
      <c r="T88" s="35"/>
      <c r="U88" s="35"/>
      <c r="V88" s="35"/>
      <c r="W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20:58" ht="12">
      <c r="T89" s="35"/>
      <c r="U89" s="35"/>
      <c r="V89" s="35"/>
      <c r="W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20:58" ht="12">
      <c r="T90" s="35"/>
      <c r="U90" s="35"/>
      <c r="V90" s="35"/>
      <c r="W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20:58" ht="12">
      <c r="T91" s="35"/>
      <c r="U91" s="35"/>
      <c r="V91" s="35"/>
      <c r="W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20:58" ht="12">
      <c r="T92" s="35"/>
      <c r="U92" s="35"/>
      <c r="V92" s="35"/>
      <c r="W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20:58" ht="12">
      <c r="T93" s="35"/>
      <c r="U93" s="35"/>
      <c r="V93" s="35"/>
      <c r="W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20:58" ht="12">
      <c r="T94" s="35"/>
      <c r="U94" s="35"/>
      <c r="V94" s="35"/>
      <c r="W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20:58" ht="12">
      <c r="T95" s="35"/>
      <c r="U95" s="35"/>
      <c r="V95" s="35"/>
      <c r="W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20:58" ht="12">
      <c r="T96" s="35"/>
      <c r="U96" s="35"/>
      <c r="V96" s="35"/>
      <c r="W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20:58" ht="12">
      <c r="T97" s="35"/>
      <c r="U97" s="35"/>
      <c r="V97" s="35"/>
      <c r="W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20:58" ht="12">
      <c r="T98" s="35"/>
      <c r="U98" s="35"/>
      <c r="V98" s="35"/>
      <c r="W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20:58" ht="12">
      <c r="T99" s="35"/>
      <c r="U99" s="35"/>
      <c r="V99" s="35"/>
      <c r="W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20:58" ht="12">
      <c r="T100" s="35"/>
      <c r="U100" s="35"/>
      <c r="V100" s="35"/>
      <c r="W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20:58" ht="12">
      <c r="T101" s="35"/>
      <c r="U101" s="35"/>
      <c r="V101" s="35"/>
      <c r="W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20:58" ht="12">
      <c r="T102" s="35"/>
      <c r="U102" s="35"/>
      <c r="V102" s="35"/>
      <c r="W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20:58" ht="12">
      <c r="T103" s="35"/>
      <c r="U103" s="35"/>
      <c r="V103" s="35"/>
      <c r="W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20:58" ht="12">
      <c r="T104" s="35"/>
      <c r="U104" s="35"/>
      <c r="V104" s="35"/>
      <c r="W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20:58" ht="12">
      <c r="T105" s="35"/>
      <c r="U105" s="35"/>
      <c r="V105" s="35"/>
      <c r="W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20:58" ht="12">
      <c r="T106" s="35"/>
      <c r="U106" s="35"/>
      <c r="V106" s="35"/>
      <c r="W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20:58" ht="12">
      <c r="T107" s="35"/>
      <c r="U107" s="35"/>
      <c r="V107" s="35"/>
      <c r="W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20:58" ht="12">
      <c r="T108" s="35"/>
      <c r="U108" s="35"/>
      <c r="V108" s="35"/>
      <c r="W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20:58" ht="12">
      <c r="T109" s="35"/>
      <c r="U109" s="35"/>
      <c r="V109" s="35"/>
      <c r="W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20:58" ht="12">
      <c r="T110" s="35"/>
      <c r="U110" s="35"/>
      <c r="V110" s="35"/>
      <c r="W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20:58" ht="12">
      <c r="T111" s="35"/>
      <c r="U111" s="35"/>
      <c r="V111" s="35"/>
      <c r="W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20:58" ht="12">
      <c r="T112" s="35"/>
      <c r="U112" s="35"/>
      <c r="V112" s="35"/>
      <c r="W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20:58" ht="12">
      <c r="T113" s="35"/>
      <c r="U113" s="35"/>
      <c r="V113" s="35"/>
      <c r="W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20:58" ht="12">
      <c r="T114" s="35"/>
      <c r="U114" s="35"/>
      <c r="V114" s="35"/>
      <c r="W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20:58" ht="12">
      <c r="T115" s="35"/>
      <c r="U115" s="35"/>
      <c r="V115" s="35"/>
      <c r="W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20:58" ht="12">
      <c r="T116" s="35"/>
      <c r="U116" s="35"/>
      <c r="V116" s="35"/>
      <c r="W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20:58" ht="12">
      <c r="T117" s="35"/>
      <c r="U117" s="35"/>
      <c r="V117" s="35"/>
      <c r="W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20:58" ht="12">
      <c r="T118" s="35"/>
      <c r="U118" s="35"/>
      <c r="V118" s="35"/>
      <c r="W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20:58" ht="12">
      <c r="T119" s="35"/>
      <c r="U119" s="35"/>
      <c r="V119" s="35"/>
      <c r="W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20:58" ht="12">
      <c r="T120" s="35"/>
      <c r="U120" s="35"/>
      <c r="V120" s="35"/>
      <c r="W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20:58" ht="12">
      <c r="T121" s="35"/>
      <c r="U121" s="35"/>
      <c r="V121" s="35"/>
      <c r="W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20:58" ht="12">
      <c r="T122" s="35"/>
      <c r="U122" s="35"/>
      <c r="V122" s="35"/>
      <c r="W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20:58" ht="12">
      <c r="T123" s="35"/>
      <c r="U123" s="35"/>
      <c r="V123" s="35"/>
      <c r="W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20:58" ht="12">
      <c r="T124" s="35"/>
      <c r="U124" s="35"/>
      <c r="V124" s="35"/>
      <c r="W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20:58" ht="12">
      <c r="T125" s="35"/>
      <c r="U125" s="35"/>
      <c r="V125" s="35"/>
      <c r="W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20:58" ht="12">
      <c r="T126" s="35"/>
      <c r="U126" s="35"/>
      <c r="V126" s="35"/>
      <c r="W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  <row r="127" spans="20:58" ht="12">
      <c r="T127" s="35"/>
      <c r="U127" s="35"/>
      <c r="V127" s="35"/>
      <c r="W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</row>
    <row r="128" spans="20:58" ht="12">
      <c r="T128" s="35"/>
      <c r="U128" s="35"/>
      <c r="V128" s="35"/>
      <c r="W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</row>
    <row r="129" spans="20:58" ht="12">
      <c r="T129" s="35"/>
      <c r="U129" s="35"/>
      <c r="V129" s="35"/>
      <c r="W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</row>
    <row r="130" spans="20:58" ht="12">
      <c r="T130" s="35"/>
      <c r="U130" s="35"/>
      <c r="V130" s="35"/>
      <c r="W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</row>
    <row r="131" spans="20:58" ht="12">
      <c r="T131" s="35"/>
      <c r="U131" s="35"/>
      <c r="V131" s="35"/>
      <c r="W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</row>
    <row r="132" spans="20:58" ht="12">
      <c r="T132" s="35"/>
      <c r="U132" s="35"/>
      <c r="V132" s="35"/>
      <c r="W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</row>
    <row r="133" spans="20:58" ht="12">
      <c r="T133" s="35"/>
      <c r="U133" s="35"/>
      <c r="V133" s="35"/>
      <c r="W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</row>
    <row r="134" spans="20:58" ht="12">
      <c r="T134" s="35"/>
      <c r="U134" s="35"/>
      <c r="V134" s="35"/>
      <c r="W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</row>
    <row r="135" spans="20:58" ht="12">
      <c r="T135" s="35"/>
      <c r="U135" s="35"/>
      <c r="V135" s="35"/>
      <c r="W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</row>
    <row r="136" spans="20:58" ht="12">
      <c r="T136" s="35"/>
      <c r="U136" s="35"/>
      <c r="V136" s="35"/>
      <c r="W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</row>
    <row r="137" spans="20:58" ht="12">
      <c r="T137" s="35"/>
      <c r="U137" s="35"/>
      <c r="V137" s="35"/>
      <c r="W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</row>
    <row r="138" spans="20:58" ht="12">
      <c r="T138" s="35"/>
      <c r="U138" s="35"/>
      <c r="V138" s="35"/>
      <c r="W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</row>
    <row r="139" spans="20:58" ht="12">
      <c r="T139" s="35"/>
      <c r="U139" s="35"/>
      <c r="V139" s="35"/>
      <c r="W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</row>
    <row r="140" spans="20:58" ht="12">
      <c r="T140" s="35"/>
      <c r="U140" s="35"/>
      <c r="V140" s="35"/>
      <c r="W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</row>
    <row r="141" spans="20:58" ht="12">
      <c r="T141" s="35"/>
      <c r="U141" s="35"/>
      <c r="V141" s="35"/>
      <c r="W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</row>
    <row r="142" spans="20:58" ht="12">
      <c r="T142" s="35"/>
      <c r="U142" s="35"/>
      <c r="V142" s="35"/>
      <c r="W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</row>
    <row r="143" spans="20:58" ht="12">
      <c r="T143" s="35"/>
      <c r="U143" s="35"/>
      <c r="V143" s="35"/>
      <c r="W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</row>
    <row r="144" spans="20:58" ht="12">
      <c r="T144" s="35"/>
      <c r="U144" s="35"/>
      <c r="V144" s="35"/>
      <c r="W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</row>
    <row r="145" spans="20:58" ht="12">
      <c r="T145" s="35"/>
      <c r="U145" s="35"/>
      <c r="V145" s="35"/>
      <c r="W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</row>
    <row r="146" spans="20:58" ht="12">
      <c r="T146" s="35"/>
      <c r="U146" s="35"/>
      <c r="V146" s="35"/>
      <c r="W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</row>
    <row r="147" spans="20:58" ht="12">
      <c r="T147" s="35"/>
      <c r="U147" s="35"/>
      <c r="V147" s="35"/>
      <c r="W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</row>
    <row r="148" spans="20:58" ht="12">
      <c r="T148" s="35"/>
      <c r="U148" s="35"/>
      <c r="V148" s="35"/>
      <c r="W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</row>
    <row r="149" spans="20:58" ht="12">
      <c r="T149" s="35"/>
      <c r="U149" s="35"/>
      <c r="V149" s="35"/>
      <c r="W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</row>
    <row r="150" spans="20:58" ht="12">
      <c r="T150" s="35"/>
      <c r="U150" s="35"/>
      <c r="V150" s="35"/>
      <c r="W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</row>
    <row r="151" spans="20:58" ht="12">
      <c r="T151" s="35"/>
      <c r="U151" s="35"/>
      <c r="V151" s="35"/>
      <c r="W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</row>
    <row r="152" spans="20:58" ht="12">
      <c r="T152" s="35"/>
      <c r="U152" s="35"/>
      <c r="V152" s="35"/>
      <c r="W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</row>
    <row r="153" spans="20:58" ht="12">
      <c r="T153" s="35"/>
      <c r="U153" s="35"/>
      <c r="V153" s="35"/>
      <c r="W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</row>
    <row r="154" spans="20:58" ht="12">
      <c r="T154" s="35"/>
      <c r="U154" s="35"/>
      <c r="V154" s="35"/>
      <c r="W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</row>
    <row r="155" spans="20:58" ht="12">
      <c r="T155" s="35"/>
      <c r="U155" s="35"/>
      <c r="V155" s="35"/>
      <c r="W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</row>
    <row r="156" spans="20:58" ht="12">
      <c r="T156" s="35"/>
      <c r="U156" s="35"/>
      <c r="V156" s="35"/>
      <c r="W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</row>
    <row r="157" spans="20:58" ht="12">
      <c r="T157" s="35"/>
      <c r="U157" s="35"/>
      <c r="V157" s="35"/>
      <c r="W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</row>
    <row r="158" spans="20:58" ht="12">
      <c r="T158" s="35"/>
      <c r="U158" s="35"/>
      <c r="V158" s="35"/>
      <c r="W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</row>
    <row r="159" spans="20:58" ht="12">
      <c r="T159" s="35"/>
      <c r="U159" s="35"/>
      <c r="V159" s="35"/>
      <c r="W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</row>
    <row r="160" spans="20:58" ht="12">
      <c r="T160" s="35"/>
      <c r="U160" s="35"/>
      <c r="V160" s="35"/>
      <c r="W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</row>
    <row r="161" spans="20:58" ht="12">
      <c r="T161" s="35"/>
      <c r="U161" s="35"/>
      <c r="V161" s="35"/>
      <c r="W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</row>
    <row r="162" spans="20:58" ht="12">
      <c r="T162" s="35"/>
      <c r="U162" s="35"/>
      <c r="V162" s="35"/>
      <c r="W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</row>
    <row r="163" spans="20:58" ht="12">
      <c r="T163" s="35"/>
      <c r="U163" s="35"/>
      <c r="V163" s="35"/>
      <c r="W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</row>
    <row r="164" spans="20:58" ht="12">
      <c r="T164" s="35"/>
      <c r="U164" s="35"/>
      <c r="V164" s="35"/>
      <c r="W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</row>
    <row r="165" spans="20:58" ht="12">
      <c r="T165" s="35"/>
      <c r="U165" s="35"/>
      <c r="V165" s="35"/>
      <c r="W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</row>
    <row r="166" spans="20:58" ht="12">
      <c r="T166" s="35"/>
      <c r="U166" s="35"/>
      <c r="V166" s="35"/>
      <c r="W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</row>
    <row r="167" spans="20:58" ht="12">
      <c r="T167" s="35"/>
      <c r="U167" s="35"/>
      <c r="V167" s="35"/>
      <c r="W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</row>
    <row r="168" spans="20:58" ht="12">
      <c r="T168" s="35"/>
      <c r="U168" s="35"/>
      <c r="V168" s="35"/>
      <c r="W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</row>
    <row r="169" spans="20:58" ht="12">
      <c r="T169" s="35"/>
      <c r="U169" s="35"/>
      <c r="V169" s="35"/>
      <c r="W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</row>
    <row r="170" spans="20:58" ht="12">
      <c r="T170" s="35"/>
      <c r="U170" s="35"/>
      <c r="V170" s="35"/>
      <c r="W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</row>
    <row r="171" spans="20:58" ht="12">
      <c r="T171" s="35"/>
      <c r="U171" s="35"/>
      <c r="V171" s="35"/>
      <c r="W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</row>
    <row r="172" spans="20:58" ht="12">
      <c r="T172" s="35"/>
      <c r="U172" s="35"/>
      <c r="V172" s="35"/>
      <c r="W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</row>
    <row r="173" spans="20:58" ht="12">
      <c r="T173" s="35"/>
      <c r="U173" s="35"/>
      <c r="V173" s="35"/>
      <c r="W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</row>
    <row r="174" spans="20:58" ht="12">
      <c r="T174" s="35"/>
      <c r="U174" s="35"/>
      <c r="V174" s="35"/>
      <c r="W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</row>
    <row r="175" spans="20:58" ht="12">
      <c r="T175" s="35"/>
      <c r="U175" s="35"/>
      <c r="V175" s="35"/>
      <c r="W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</row>
    <row r="176" spans="20:58" ht="12">
      <c r="T176" s="35"/>
      <c r="U176" s="35"/>
      <c r="V176" s="35"/>
      <c r="W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</row>
    <row r="177" spans="20:58" ht="12">
      <c r="T177" s="35"/>
      <c r="U177" s="35"/>
      <c r="V177" s="35"/>
      <c r="W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</row>
    <row r="178" spans="20:58" ht="12">
      <c r="T178" s="35"/>
      <c r="U178" s="35"/>
      <c r="V178" s="35"/>
      <c r="W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</row>
    <row r="179" spans="20:58" ht="12">
      <c r="T179" s="35"/>
      <c r="U179" s="35"/>
      <c r="V179" s="35"/>
      <c r="W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</row>
    <row r="180" spans="20:58" ht="12">
      <c r="T180" s="35"/>
      <c r="U180" s="35"/>
      <c r="V180" s="35"/>
      <c r="W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</row>
    <row r="181" spans="20:58" ht="12">
      <c r="T181" s="35"/>
      <c r="U181" s="35"/>
      <c r="V181" s="35"/>
      <c r="W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</row>
    <row r="182" spans="20:58" ht="12">
      <c r="T182" s="35"/>
      <c r="U182" s="35"/>
      <c r="V182" s="35"/>
      <c r="W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</row>
    <row r="183" spans="20:58" ht="12">
      <c r="T183" s="35"/>
      <c r="U183" s="35"/>
      <c r="V183" s="35"/>
      <c r="W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</row>
    <row r="184" spans="20:58" ht="12">
      <c r="T184" s="35"/>
      <c r="U184" s="35"/>
      <c r="V184" s="35"/>
      <c r="W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</row>
    <row r="185" spans="20:58" ht="12">
      <c r="T185" s="35"/>
      <c r="U185" s="35"/>
      <c r="V185" s="35"/>
      <c r="W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</row>
    <row r="186" spans="20:58" ht="12">
      <c r="T186" s="35"/>
      <c r="U186" s="35"/>
      <c r="V186" s="35"/>
      <c r="W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</row>
    <row r="187" spans="20:58" ht="12">
      <c r="T187" s="35"/>
      <c r="U187" s="35"/>
      <c r="V187" s="35"/>
      <c r="W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</row>
    <row r="188" spans="20:58" ht="12">
      <c r="T188" s="35"/>
      <c r="U188" s="35"/>
      <c r="V188" s="35"/>
      <c r="W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</row>
    <row r="189" spans="20:58" ht="12">
      <c r="T189" s="35"/>
      <c r="U189" s="35"/>
      <c r="V189" s="35"/>
      <c r="W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</row>
    <row r="190" spans="20:58" ht="12">
      <c r="T190" s="35"/>
      <c r="U190" s="35"/>
      <c r="V190" s="35"/>
      <c r="W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</row>
    <row r="191" spans="20:58" ht="12">
      <c r="T191" s="35"/>
      <c r="U191" s="35"/>
      <c r="V191" s="35"/>
      <c r="W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</row>
    <row r="192" spans="20:58" ht="12">
      <c r="T192" s="35"/>
      <c r="U192" s="35"/>
      <c r="V192" s="35"/>
      <c r="W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</row>
    <row r="193" spans="20:58" ht="12">
      <c r="T193" s="35"/>
      <c r="U193" s="35"/>
      <c r="V193" s="35"/>
      <c r="W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</row>
    <row r="194" spans="20:58" ht="12">
      <c r="T194" s="35"/>
      <c r="U194" s="35"/>
      <c r="V194" s="35"/>
      <c r="W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</row>
    <row r="195" spans="20:58" ht="12">
      <c r="T195" s="35"/>
      <c r="U195" s="35"/>
      <c r="V195" s="35"/>
      <c r="W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</row>
    <row r="196" spans="20:58" ht="12">
      <c r="T196" s="35"/>
      <c r="U196" s="35"/>
      <c r="V196" s="35"/>
      <c r="W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</row>
    <row r="197" spans="20:58" ht="12">
      <c r="T197" s="35"/>
      <c r="U197" s="35"/>
      <c r="V197" s="35"/>
      <c r="W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</row>
    <row r="198" spans="20:58" ht="12">
      <c r="T198" s="35"/>
      <c r="U198" s="35"/>
      <c r="V198" s="35"/>
      <c r="W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</row>
    <row r="199" spans="20:58" ht="12">
      <c r="T199" s="35"/>
      <c r="U199" s="35"/>
      <c r="V199" s="35"/>
      <c r="W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</row>
    <row r="200" spans="20:58" ht="12">
      <c r="T200" s="35"/>
      <c r="U200" s="35"/>
      <c r="V200" s="35"/>
      <c r="W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</row>
    <row r="201" spans="20:58" ht="12">
      <c r="T201" s="35"/>
      <c r="U201" s="35"/>
      <c r="V201" s="35"/>
      <c r="W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</row>
    <row r="202" spans="20:58" ht="12">
      <c r="T202" s="35"/>
      <c r="U202" s="35"/>
      <c r="V202" s="35"/>
      <c r="W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</row>
    <row r="203" spans="20:58" ht="12">
      <c r="T203" s="35"/>
      <c r="U203" s="35"/>
      <c r="V203" s="35"/>
      <c r="W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</row>
    <row r="204" spans="20:58" ht="12">
      <c r="T204" s="35"/>
      <c r="U204" s="35"/>
      <c r="V204" s="35"/>
      <c r="W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</row>
    <row r="205" spans="20:58" ht="12">
      <c r="T205" s="35"/>
      <c r="U205" s="35"/>
      <c r="V205" s="35"/>
      <c r="W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</row>
    <row r="206" spans="20:58" ht="12">
      <c r="T206" s="35"/>
      <c r="U206" s="35"/>
      <c r="V206" s="35"/>
      <c r="W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</row>
    <row r="207" spans="20:58" ht="12">
      <c r="T207" s="35"/>
      <c r="U207" s="35"/>
      <c r="V207" s="35"/>
      <c r="W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</row>
    <row r="208" spans="20:58" ht="12">
      <c r="T208" s="35"/>
      <c r="U208" s="35"/>
      <c r="V208" s="35"/>
      <c r="W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</row>
    <row r="209" spans="20:58" ht="12">
      <c r="T209" s="35"/>
      <c r="U209" s="35"/>
      <c r="V209" s="35"/>
      <c r="W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</row>
    <row r="210" spans="20:58" ht="12">
      <c r="T210" s="35"/>
      <c r="U210" s="35"/>
      <c r="V210" s="35"/>
      <c r="W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</row>
    <row r="211" spans="20:58" ht="12">
      <c r="T211" s="35"/>
      <c r="U211" s="35"/>
      <c r="V211" s="35"/>
      <c r="W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</row>
    <row r="212" spans="20:58" ht="12">
      <c r="T212" s="35"/>
      <c r="U212" s="35"/>
      <c r="V212" s="35"/>
      <c r="W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</row>
    <row r="213" spans="20:58" ht="12">
      <c r="T213" s="35"/>
      <c r="U213" s="35"/>
      <c r="V213" s="35"/>
      <c r="W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</row>
    <row r="214" spans="20:58" ht="12">
      <c r="T214" s="35"/>
      <c r="U214" s="35"/>
      <c r="V214" s="35"/>
      <c r="W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</row>
    <row r="215" spans="20:58" ht="12">
      <c r="T215" s="35"/>
      <c r="U215" s="35"/>
      <c r="V215" s="35"/>
      <c r="W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</row>
    <row r="216" spans="20:58" ht="12">
      <c r="T216" s="35"/>
      <c r="U216" s="35"/>
      <c r="V216" s="35"/>
      <c r="W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</row>
    <row r="217" spans="20:58" ht="12">
      <c r="T217" s="35"/>
      <c r="U217" s="35"/>
      <c r="V217" s="35"/>
      <c r="W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</row>
    <row r="218" spans="20:58" ht="12">
      <c r="T218" s="35"/>
      <c r="U218" s="35"/>
      <c r="V218" s="35"/>
      <c r="W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</row>
    <row r="219" spans="20:58" ht="12">
      <c r="T219" s="35"/>
      <c r="U219" s="35"/>
      <c r="V219" s="35"/>
      <c r="W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</row>
    <row r="220" spans="20:58" ht="12">
      <c r="T220" s="35"/>
      <c r="U220" s="35"/>
      <c r="V220" s="35"/>
      <c r="W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</row>
    <row r="221" spans="20:58" ht="12">
      <c r="T221" s="35"/>
      <c r="U221" s="35"/>
      <c r="V221" s="35"/>
      <c r="W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</row>
    <row r="222" spans="20:58" ht="12">
      <c r="T222" s="35"/>
      <c r="U222" s="35"/>
      <c r="V222" s="35"/>
      <c r="W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</row>
    <row r="223" spans="20:58" ht="12">
      <c r="T223" s="35"/>
      <c r="U223" s="35"/>
      <c r="V223" s="35"/>
      <c r="W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</row>
    <row r="224" spans="47:58" ht="12"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</row>
    <row r="225" spans="47:58" ht="12"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</row>
    <row r="226" spans="47:58" ht="12"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</row>
    <row r="227" spans="47:58" ht="12"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</row>
    <row r="228" spans="47:58" ht="12"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</row>
    <row r="229" spans="47:58" ht="12"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</row>
    <row r="230" spans="47:58" ht="12"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</row>
    <row r="231" spans="47:58" ht="12"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</row>
    <row r="232" spans="47:58" ht="12"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</row>
    <row r="233" spans="47:58" ht="12"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</row>
    <row r="234" spans="47:58" ht="12"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</row>
    <row r="235" spans="47:58" ht="12"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</row>
    <row r="236" spans="47:58" ht="12"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</row>
    <row r="237" spans="47:58" ht="12"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</row>
    <row r="238" spans="47:58" ht="12"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</row>
    <row r="239" spans="47:58" ht="12"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</row>
    <row r="240" spans="47:58" ht="12"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</row>
    <row r="241" spans="47:58" ht="12"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</row>
    <row r="242" spans="47:58" ht="12"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</row>
    <row r="243" spans="47:58" ht="12"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</row>
    <row r="244" spans="47:58" ht="12"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</row>
    <row r="245" spans="47:58" ht="12"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</row>
    <row r="246" spans="47:58" ht="12"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</row>
    <row r="247" spans="47:58" ht="12"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</row>
    <row r="248" spans="47:58" ht="12"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</row>
    <row r="249" spans="47:58" ht="12"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</row>
    <row r="250" spans="47:58" ht="12"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</row>
    <row r="251" spans="47:58" ht="12"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</row>
    <row r="252" spans="47:58" ht="12"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</row>
    <row r="253" spans="47:58" ht="12"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</row>
    <row r="254" spans="47:58" ht="12"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</row>
    <row r="255" spans="47:58" ht="12"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</row>
    <row r="256" spans="47:58" ht="12"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</row>
    <row r="257" spans="47:58" ht="12"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</row>
    <row r="258" spans="47:58" ht="12"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</row>
    <row r="259" spans="47:58" ht="12"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</row>
    <row r="260" spans="47:58" ht="12"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</row>
    <row r="261" spans="47:58" ht="12"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</row>
    <row r="262" spans="47:58" ht="12"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</row>
    <row r="263" spans="47:58" ht="12"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</row>
    <row r="264" spans="47:58" ht="12"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</row>
    <row r="265" spans="47:58" ht="12"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</row>
    <row r="266" spans="47:58" ht="12"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</row>
    <row r="267" spans="47:58" ht="12"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</row>
    <row r="268" spans="47:58" ht="12"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</row>
    <row r="269" ht="12">
      <c r="BF269" s="35"/>
    </row>
  </sheetData>
  <sheetProtection/>
  <mergeCells count="187">
    <mergeCell ref="A13:A14"/>
    <mergeCell ref="B13:B14"/>
    <mergeCell ref="A1:BF1"/>
    <mergeCell ref="AW2:AW6"/>
    <mergeCell ref="U2:U6"/>
    <mergeCell ref="AU2:AU5"/>
    <mergeCell ref="BD2:BD5"/>
    <mergeCell ref="BE2:BE5"/>
    <mergeCell ref="BC2:BC5"/>
    <mergeCell ref="U57:U58"/>
    <mergeCell ref="V57:V58"/>
    <mergeCell ref="W57:W58"/>
    <mergeCell ref="AR2:AR5"/>
    <mergeCell ref="AS2:AS5"/>
    <mergeCell ref="AT2:AT5"/>
    <mergeCell ref="D7:BF7"/>
    <mergeCell ref="AZ2:AZ5"/>
    <mergeCell ref="BA2:BA5"/>
    <mergeCell ref="BB2:BB5"/>
    <mergeCell ref="AX2:AX5"/>
    <mergeCell ref="AY2:AY5"/>
    <mergeCell ref="AO2:AO5"/>
    <mergeCell ref="AP2:AP5"/>
    <mergeCell ref="AQ2:AQ5"/>
    <mergeCell ref="AV2:AV5"/>
    <mergeCell ref="AJ2:AJ5"/>
    <mergeCell ref="AK2:AK5"/>
    <mergeCell ref="AL2:AL5"/>
    <mergeCell ref="AM2:AM5"/>
    <mergeCell ref="AN2:AN5"/>
    <mergeCell ref="AD2:AD5"/>
    <mergeCell ref="AE2:AE5"/>
    <mergeCell ref="AF2:AF5"/>
    <mergeCell ref="AG2:AG5"/>
    <mergeCell ref="AH2:AH5"/>
    <mergeCell ref="AI2:AI5"/>
    <mergeCell ref="X2:X5"/>
    <mergeCell ref="Y2:Y5"/>
    <mergeCell ref="Z2:Z5"/>
    <mergeCell ref="AA2:AA5"/>
    <mergeCell ref="AB2:AB5"/>
    <mergeCell ref="AC2:AC5"/>
    <mergeCell ref="M2:M5"/>
    <mergeCell ref="N2:N5"/>
    <mergeCell ref="O2:O5"/>
    <mergeCell ref="T2:T5"/>
    <mergeCell ref="V2:V5"/>
    <mergeCell ref="W2:W5"/>
    <mergeCell ref="P2:P5"/>
    <mergeCell ref="Q2:Q5"/>
    <mergeCell ref="R2:R5"/>
    <mergeCell ref="S2:S5"/>
    <mergeCell ref="G2:G5"/>
    <mergeCell ref="H2:H5"/>
    <mergeCell ref="I2:I5"/>
    <mergeCell ref="J2:J5"/>
    <mergeCell ref="K2:K5"/>
    <mergeCell ref="L2:L5"/>
    <mergeCell ref="A11:A12"/>
    <mergeCell ref="A27:A28"/>
    <mergeCell ref="E2:E5"/>
    <mergeCell ref="F2:F5"/>
    <mergeCell ref="A7:C7"/>
    <mergeCell ref="C2:C6"/>
    <mergeCell ref="B27:B28"/>
    <mergeCell ref="B15:B16"/>
    <mergeCell ref="A17:A18"/>
    <mergeCell ref="A21:A22"/>
    <mergeCell ref="BF2:BF6"/>
    <mergeCell ref="A9:A10"/>
    <mergeCell ref="B9:B10"/>
    <mergeCell ref="D2:D5"/>
    <mergeCell ref="A43:A44"/>
    <mergeCell ref="B43:B44"/>
    <mergeCell ref="A29:A30"/>
    <mergeCell ref="B29:B30"/>
    <mergeCell ref="A2:A6"/>
    <mergeCell ref="B2:B6"/>
    <mergeCell ref="G57:G58"/>
    <mergeCell ref="A25:A26"/>
    <mergeCell ref="B25:B26"/>
    <mergeCell ref="B11:B12"/>
    <mergeCell ref="A39:A40"/>
    <mergeCell ref="B39:B40"/>
    <mergeCell ref="A41:A42"/>
    <mergeCell ref="B41:B42"/>
    <mergeCell ref="A19:A20"/>
    <mergeCell ref="B17:B18"/>
    <mergeCell ref="Q57:Q58"/>
    <mergeCell ref="R57:R58"/>
    <mergeCell ref="H57:H58"/>
    <mergeCell ref="I57:I58"/>
    <mergeCell ref="J57:J58"/>
    <mergeCell ref="A57:C57"/>
    <mergeCell ref="A58:C58"/>
    <mergeCell ref="D57:D58"/>
    <mergeCell ref="E57:E58"/>
    <mergeCell ref="F57:F58"/>
    <mergeCell ref="K57:K58"/>
    <mergeCell ref="L57:L58"/>
    <mergeCell ref="M57:M58"/>
    <mergeCell ref="N57:N58"/>
    <mergeCell ref="O57:O58"/>
    <mergeCell ref="P57:P58"/>
    <mergeCell ref="AE57:AE58"/>
    <mergeCell ref="AF57:AF58"/>
    <mergeCell ref="AG57:AG58"/>
    <mergeCell ref="X57:X58"/>
    <mergeCell ref="Y57:Y58"/>
    <mergeCell ref="Z57:Z58"/>
    <mergeCell ref="AA57:AA58"/>
    <mergeCell ref="BN57:BN58"/>
    <mergeCell ref="BO57:BO58"/>
    <mergeCell ref="BP57:BP58"/>
    <mergeCell ref="S57:S58"/>
    <mergeCell ref="T57:T58"/>
    <mergeCell ref="BI57:BI58"/>
    <mergeCell ref="BJ57:BJ58"/>
    <mergeCell ref="AB57:AB58"/>
    <mergeCell ref="AC57:AC58"/>
    <mergeCell ref="AD57:AD58"/>
    <mergeCell ref="BK57:BK58"/>
    <mergeCell ref="BL57:BL58"/>
    <mergeCell ref="BF57:BF58"/>
    <mergeCell ref="BG57:BG58"/>
    <mergeCell ref="BH57:BH58"/>
    <mergeCell ref="BM57:BM58"/>
    <mergeCell ref="BQ57:BQ58"/>
    <mergeCell ref="BR57:BR58"/>
    <mergeCell ref="CA57:CA58"/>
    <mergeCell ref="CB57:CB58"/>
    <mergeCell ref="BU57:BU58"/>
    <mergeCell ref="BV57:BV58"/>
    <mergeCell ref="BW57:BW58"/>
    <mergeCell ref="BX57:BX58"/>
    <mergeCell ref="BS57:BS58"/>
    <mergeCell ref="BT57:BT58"/>
    <mergeCell ref="CG57:CG58"/>
    <mergeCell ref="CH57:CH58"/>
    <mergeCell ref="A59:C59"/>
    <mergeCell ref="A60:C60"/>
    <mergeCell ref="CC57:CC58"/>
    <mergeCell ref="CD57:CD58"/>
    <mergeCell ref="CE57:CE58"/>
    <mergeCell ref="CF57:CF58"/>
    <mergeCell ref="BY57:BY58"/>
    <mergeCell ref="BZ57:BZ58"/>
    <mergeCell ref="AQ57:AQ58"/>
    <mergeCell ref="AH57:AH58"/>
    <mergeCell ref="AI57:AI58"/>
    <mergeCell ref="AJ57:AJ58"/>
    <mergeCell ref="AK57:AK58"/>
    <mergeCell ref="AW57:AW58"/>
    <mergeCell ref="AR57:AR58"/>
    <mergeCell ref="AS57:AS58"/>
    <mergeCell ref="AT57:AT58"/>
    <mergeCell ref="AU57:AU58"/>
    <mergeCell ref="B23:B24"/>
    <mergeCell ref="A35:A36"/>
    <mergeCell ref="B35:B36"/>
    <mergeCell ref="A37:A38"/>
    <mergeCell ref="B37:B38"/>
    <mergeCell ref="AP57:AP58"/>
    <mergeCell ref="AL57:AL58"/>
    <mergeCell ref="AM57:AM58"/>
    <mergeCell ref="AN57:AN58"/>
    <mergeCell ref="AO57:AO58"/>
    <mergeCell ref="B51:B52"/>
    <mergeCell ref="A45:A46"/>
    <mergeCell ref="A15:A16"/>
    <mergeCell ref="A31:A32"/>
    <mergeCell ref="B31:B32"/>
    <mergeCell ref="A33:A34"/>
    <mergeCell ref="B33:B34"/>
    <mergeCell ref="B19:B20"/>
    <mergeCell ref="B21:B22"/>
    <mergeCell ref="A23:A24"/>
    <mergeCell ref="A53:A54"/>
    <mergeCell ref="B53:B54"/>
    <mergeCell ref="A55:A56"/>
    <mergeCell ref="B55:B56"/>
    <mergeCell ref="B45:B46"/>
    <mergeCell ref="A49:A50"/>
    <mergeCell ref="B49:B50"/>
    <mergeCell ref="A47:A48"/>
    <mergeCell ref="B47:B48"/>
    <mergeCell ref="A51:A52"/>
  </mergeCells>
  <printOptions/>
  <pageMargins left="0" right="0" top="0" bottom="0" header="0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Наталья</cp:lastModifiedBy>
  <cp:lastPrinted>2019-08-19T09:19:15Z</cp:lastPrinted>
  <dcterms:created xsi:type="dcterms:W3CDTF">2011-01-28T09:41:23Z</dcterms:created>
  <dcterms:modified xsi:type="dcterms:W3CDTF">2020-04-08T11:29:14Z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